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220" windowHeight="7695" tabRatio="712"/>
  </bookViews>
  <sheets>
    <sheet name="2016 Average Assmt" sheetId="28" r:id="rId1"/>
  </sheets>
  <definedNames>
    <definedName name="_xlnm.Print_Titles" localSheetId="0">'2016 Average Assmt'!$1:$3</definedName>
  </definedNames>
  <calcPr calcId="145621"/>
</workbook>
</file>

<file path=xl/calcChain.xml><?xml version="1.0" encoding="utf-8"?>
<calcChain xmlns="http://schemas.openxmlformats.org/spreadsheetml/2006/main">
  <c r="D632" i="28" l="1"/>
  <c r="E632" i="28" s="1"/>
  <c r="C632" i="28"/>
  <c r="E608" i="28"/>
  <c r="E609" i="28"/>
  <c r="E610" i="28"/>
  <c r="E611" i="28"/>
  <c r="E612" i="28"/>
  <c r="E613" i="28"/>
  <c r="E614" i="28"/>
  <c r="E615" i="28"/>
  <c r="E616" i="28"/>
  <c r="E617" i="28"/>
  <c r="E618" i="28"/>
  <c r="E619" i="28"/>
  <c r="E620" i="28"/>
  <c r="E621" i="28"/>
  <c r="E622" i="28"/>
  <c r="E623" i="28"/>
  <c r="E624" i="28"/>
  <c r="E625" i="28"/>
  <c r="E626" i="28"/>
  <c r="E627" i="28"/>
  <c r="E628" i="28"/>
  <c r="E629" i="28"/>
  <c r="D630" i="28"/>
  <c r="E630" i="28" s="1"/>
  <c r="C630" i="28"/>
  <c r="E584" i="28"/>
  <c r="E585" i="28"/>
  <c r="E586" i="28"/>
  <c r="E587" i="28"/>
  <c r="E588" i="28"/>
  <c r="E589" i="28"/>
  <c r="E590" i="28"/>
  <c r="E591" i="28"/>
  <c r="E592" i="28"/>
  <c r="E593" i="28"/>
  <c r="E594" i="28"/>
  <c r="E595" i="28"/>
  <c r="E596" i="28"/>
  <c r="E597" i="28"/>
  <c r="E598" i="28"/>
  <c r="E599" i="28"/>
  <c r="E600" i="28"/>
  <c r="E601" i="28"/>
  <c r="E602" i="28"/>
  <c r="E603" i="28"/>
  <c r="E604" i="28"/>
  <c r="D605" i="28"/>
  <c r="E605" i="28" s="1"/>
  <c r="C605" i="28"/>
  <c r="E557" i="28"/>
  <c r="E558" i="28"/>
  <c r="E559" i="28"/>
  <c r="E560" i="28"/>
  <c r="E561" i="28"/>
  <c r="E562" i="28"/>
  <c r="E563" i="28"/>
  <c r="E564" i="28"/>
  <c r="E565" i="28"/>
  <c r="E566" i="28"/>
  <c r="E567" i="28"/>
  <c r="E568" i="28"/>
  <c r="E569" i="28"/>
  <c r="E570" i="28"/>
  <c r="E571" i="28"/>
  <c r="E572" i="28"/>
  <c r="E573" i="28"/>
  <c r="E574" i="28"/>
  <c r="E575" i="28"/>
  <c r="E576" i="28"/>
  <c r="E577" i="28"/>
  <c r="E578" i="28"/>
  <c r="E579" i="28"/>
  <c r="E580" i="28"/>
  <c r="D581" i="28"/>
  <c r="C581" i="28"/>
  <c r="E533" i="28"/>
  <c r="E534" i="28"/>
  <c r="E535" i="28"/>
  <c r="E536" i="28"/>
  <c r="E537" i="28"/>
  <c r="E538" i="28"/>
  <c r="E539" i="28"/>
  <c r="E540" i="28"/>
  <c r="E541" i="28"/>
  <c r="E542" i="28"/>
  <c r="E543" i="28"/>
  <c r="E544" i="28"/>
  <c r="E545" i="28"/>
  <c r="E546" i="28"/>
  <c r="E547" i="28"/>
  <c r="E548" i="28"/>
  <c r="E549" i="28"/>
  <c r="E550" i="28"/>
  <c r="E551" i="28"/>
  <c r="E552" i="28"/>
  <c r="E553" i="28"/>
  <c r="D554" i="28"/>
  <c r="E554" i="28" s="1"/>
  <c r="C554" i="28"/>
  <c r="E515" i="28"/>
  <c r="E516" i="28"/>
  <c r="E517" i="28"/>
  <c r="E518" i="28"/>
  <c r="E519" i="28"/>
  <c r="E520" i="28"/>
  <c r="E521" i="28"/>
  <c r="E522" i="28"/>
  <c r="E523" i="28"/>
  <c r="E524" i="28"/>
  <c r="E525" i="28"/>
  <c r="E526" i="28"/>
  <c r="E527" i="28"/>
  <c r="E528" i="28"/>
  <c r="E529" i="28"/>
  <c r="D530" i="28"/>
  <c r="C530" i="28"/>
  <c r="E496" i="28"/>
  <c r="E497" i="28"/>
  <c r="E498" i="28"/>
  <c r="E499" i="28"/>
  <c r="E500" i="28"/>
  <c r="E501" i="28"/>
  <c r="E502" i="28"/>
  <c r="E503" i="28"/>
  <c r="E504" i="28"/>
  <c r="E505" i="28"/>
  <c r="E506" i="28"/>
  <c r="E507" i="28"/>
  <c r="E508" i="28"/>
  <c r="E509" i="28"/>
  <c r="E510" i="28"/>
  <c r="E511" i="28"/>
  <c r="D512" i="28"/>
  <c r="C512" i="28"/>
  <c r="D493" i="28"/>
  <c r="C493" i="28"/>
  <c r="E460" i="28"/>
  <c r="E461" i="28"/>
  <c r="E462" i="28"/>
  <c r="E463" i="28"/>
  <c r="E464" i="28"/>
  <c r="E465" i="28"/>
  <c r="E466" i="28"/>
  <c r="E467" i="28"/>
  <c r="E468" i="28"/>
  <c r="E469" i="28"/>
  <c r="E470" i="28"/>
  <c r="E471" i="28"/>
  <c r="E472" i="28"/>
  <c r="E473" i="28"/>
  <c r="E474" i="28"/>
  <c r="E475" i="28"/>
  <c r="E476" i="28"/>
  <c r="E477" i="28"/>
  <c r="E478" i="28"/>
  <c r="E479" i="28"/>
  <c r="E480" i="28"/>
  <c r="E481" i="28"/>
  <c r="E482" i="28"/>
  <c r="E483" i="28"/>
  <c r="E484" i="28"/>
  <c r="E485" i="28"/>
  <c r="E486" i="28"/>
  <c r="E487" i="28"/>
  <c r="E488" i="28"/>
  <c r="E489" i="28"/>
  <c r="E490" i="28"/>
  <c r="E491" i="28"/>
  <c r="E492" i="28"/>
  <c r="D457" i="28"/>
  <c r="C457" i="28"/>
  <c r="E418" i="28"/>
  <c r="E419" i="28"/>
  <c r="E420" i="28"/>
  <c r="E421" i="28"/>
  <c r="E422" i="28"/>
  <c r="E423" i="28"/>
  <c r="E424" i="28"/>
  <c r="E425" i="28"/>
  <c r="E426" i="28"/>
  <c r="E427" i="28"/>
  <c r="E428" i="28"/>
  <c r="E429" i="28"/>
  <c r="E430" i="28"/>
  <c r="E431" i="28"/>
  <c r="E432" i="28"/>
  <c r="E433" i="28"/>
  <c r="E434" i="28"/>
  <c r="E435" i="28"/>
  <c r="E436" i="28"/>
  <c r="E437" i="28"/>
  <c r="E438" i="28"/>
  <c r="E439" i="28"/>
  <c r="E440" i="28"/>
  <c r="E441" i="28"/>
  <c r="E442" i="28"/>
  <c r="E443" i="28"/>
  <c r="E444" i="28"/>
  <c r="E445" i="28"/>
  <c r="E446" i="28"/>
  <c r="E447" i="28"/>
  <c r="E448" i="28"/>
  <c r="E449" i="28"/>
  <c r="E450" i="28"/>
  <c r="E451" i="28"/>
  <c r="E452" i="28"/>
  <c r="E453" i="28"/>
  <c r="E454" i="28"/>
  <c r="E455" i="28"/>
  <c r="E456" i="28"/>
  <c r="D415" i="28"/>
  <c r="C415" i="28"/>
  <c r="E362" i="28"/>
  <c r="E363" i="28"/>
  <c r="E364" i="28"/>
  <c r="E365" i="28"/>
  <c r="E366" i="28"/>
  <c r="E367" i="28"/>
  <c r="E368" i="28"/>
  <c r="E369" i="28"/>
  <c r="E370" i="28"/>
  <c r="E371" i="28"/>
  <c r="E372" i="28"/>
  <c r="E373" i="28"/>
  <c r="E374" i="28"/>
  <c r="E375" i="28"/>
  <c r="E376" i="28"/>
  <c r="E377" i="28"/>
  <c r="E378" i="28"/>
  <c r="E379" i="28"/>
  <c r="E380" i="28"/>
  <c r="E381" i="28"/>
  <c r="E382" i="28"/>
  <c r="E383" i="28"/>
  <c r="E384" i="28"/>
  <c r="E385" i="28"/>
  <c r="E386" i="28"/>
  <c r="E387" i="28"/>
  <c r="E388" i="28"/>
  <c r="E389" i="28"/>
  <c r="E390" i="28"/>
  <c r="E391" i="28"/>
  <c r="E392" i="28"/>
  <c r="E393" i="28"/>
  <c r="E394" i="28"/>
  <c r="E395" i="28"/>
  <c r="E396" i="28"/>
  <c r="E397" i="28"/>
  <c r="E398" i="28"/>
  <c r="E399" i="28"/>
  <c r="E400" i="28"/>
  <c r="E401" i="28"/>
  <c r="E402" i="28"/>
  <c r="E403" i="28"/>
  <c r="E404" i="28"/>
  <c r="E405" i="28"/>
  <c r="E406" i="28"/>
  <c r="E407" i="28"/>
  <c r="E408" i="28"/>
  <c r="E409" i="28"/>
  <c r="E410" i="28"/>
  <c r="E411" i="28"/>
  <c r="E412" i="28"/>
  <c r="E413" i="28"/>
  <c r="E414" i="28"/>
  <c r="D359" i="28"/>
  <c r="C359" i="28"/>
  <c r="E334" i="28"/>
  <c r="E335" i="28"/>
  <c r="E336" i="28"/>
  <c r="E337" i="28"/>
  <c r="E338" i="28"/>
  <c r="E339" i="28"/>
  <c r="E340" i="28"/>
  <c r="E341" i="28"/>
  <c r="E342" i="28"/>
  <c r="E343" i="28"/>
  <c r="E344" i="28"/>
  <c r="E345" i="28"/>
  <c r="E346" i="28"/>
  <c r="E347" i="28"/>
  <c r="E348" i="28"/>
  <c r="E349" i="28"/>
  <c r="E350" i="28"/>
  <c r="E351" i="28"/>
  <c r="E352" i="28"/>
  <c r="E353" i="28"/>
  <c r="E354" i="28"/>
  <c r="E355" i="28"/>
  <c r="E356" i="28"/>
  <c r="E357" i="28"/>
  <c r="E358" i="28"/>
  <c r="E319" i="28"/>
  <c r="E320" i="28"/>
  <c r="E321" i="28"/>
  <c r="E322" i="28"/>
  <c r="E323" i="28"/>
  <c r="E324" i="28"/>
  <c r="E325" i="28"/>
  <c r="E326" i="28"/>
  <c r="E327" i="28"/>
  <c r="E328" i="28"/>
  <c r="E329" i="28"/>
  <c r="E330" i="28"/>
  <c r="D331" i="28"/>
  <c r="C331" i="28"/>
  <c r="E290" i="28"/>
  <c r="E291" i="28"/>
  <c r="E292" i="28"/>
  <c r="E293" i="28"/>
  <c r="E294" i="28"/>
  <c r="E295" i="28"/>
  <c r="E296" i="28"/>
  <c r="E297" i="28"/>
  <c r="E298" i="28"/>
  <c r="E299" i="28"/>
  <c r="E300" i="28"/>
  <c r="E301" i="28"/>
  <c r="E302" i="28"/>
  <c r="E303" i="28"/>
  <c r="E304" i="28"/>
  <c r="E305" i="28"/>
  <c r="E306" i="28"/>
  <c r="E307" i="28"/>
  <c r="E308" i="28"/>
  <c r="E309" i="28"/>
  <c r="E310" i="28"/>
  <c r="E311" i="28"/>
  <c r="E312" i="28"/>
  <c r="E313" i="28"/>
  <c r="E314" i="28"/>
  <c r="E315" i="28"/>
  <c r="D316" i="28"/>
  <c r="C316" i="28"/>
  <c r="E275" i="28"/>
  <c r="E276" i="28"/>
  <c r="E277" i="28"/>
  <c r="E278" i="28"/>
  <c r="E279" i="28"/>
  <c r="E280" i="28"/>
  <c r="E281" i="28"/>
  <c r="E282" i="28"/>
  <c r="E283" i="28"/>
  <c r="E284" i="28"/>
  <c r="E285" i="28"/>
  <c r="E286" i="28"/>
  <c r="D287" i="28"/>
  <c r="C287" i="28"/>
  <c r="E248" i="28"/>
  <c r="E249" i="28"/>
  <c r="E250" i="28"/>
  <c r="E251" i="28"/>
  <c r="E252" i="28"/>
  <c r="E253" i="28"/>
  <c r="E254" i="28"/>
  <c r="E255" i="28"/>
  <c r="E256" i="28"/>
  <c r="E257" i="28"/>
  <c r="E258" i="28"/>
  <c r="E259" i="28"/>
  <c r="E260" i="28"/>
  <c r="E261" i="28"/>
  <c r="E262" i="28"/>
  <c r="E263" i="28"/>
  <c r="E264" i="28"/>
  <c r="E265" i="28"/>
  <c r="E266" i="28"/>
  <c r="E267" i="28"/>
  <c r="E268" i="28"/>
  <c r="E269" i="28"/>
  <c r="E270" i="28"/>
  <c r="E271" i="28"/>
  <c r="D272" i="28"/>
  <c r="C272" i="28"/>
  <c r="E223" i="28"/>
  <c r="E224" i="28"/>
  <c r="E225" i="28"/>
  <c r="E226" i="28"/>
  <c r="E227" i="28"/>
  <c r="E228" i="28"/>
  <c r="E229" i="28"/>
  <c r="E230" i="28"/>
  <c r="E231" i="28"/>
  <c r="E232" i="28"/>
  <c r="E233" i="28"/>
  <c r="E234" i="28"/>
  <c r="E235" i="28"/>
  <c r="E236" i="28"/>
  <c r="E237" i="28"/>
  <c r="E238" i="28"/>
  <c r="E239" i="28"/>
  <c r="E240" i="28"/>
  <c r="E241" i="28"/>
  <c r="E242" i="28"/>
  <c r="E243" i="28"/>
  <c r="E244" i="28"/>
  <c r="D245" i="28"/>
  <c r="C245" i="28"/>
  <c r="E206" i="28"/>
  <c r="E207" i="28"/>
  <c r="E208" i="28"/>
  <c r="E209" i="28"/>
  <c r="E210" i="28"/>
  <c r="E211" i="28"/>
  <c r="E212" i="28"/>
  <c r="E213" i="28"/>
  <c r="E214" i="28"/>
  <c r="E215" i="28"/>
  <c r="E216" i="28"/>
  <c r="E217" i="28"/>
  <c r="E218" i="28"/>
  <c r="E219" i="28"/>
  <c r="D220" i="28"/>
  <c r="C220" i="28"/>
  <c r="E187" i="28"/>
  <c r="E188" i="28"/>
  <c r="E189" i="28"/>
  <c r="E190" i="28"/>
  <c r="E191" i="28"/>
  <c r="E192" i="28"/>
  <c r="E193" i="28"/>
  <c r="E194" i="28"/>
  <c r="E195" i="28"/>
  <c r="E196" i="28"/>
  <c r="E197" i="28"/>
  <c r="E198" i="28"/>
  <c r="E199" i="28"/>
  <c r="E200" i="28"/>
  <c r="E201" i="28"/>
  <c r="E202" i="28"/>
  <c r="D203" i="28"/>
  <c r="C203" i="28"/>
  <c r="E147" i="28"/>
  <c r="E149" i="28"/>
  <c r="E150" i="28"/>
  <c r="E151" i="28"/>
  <c r="E152" i="28"/>
  <c r="E153" i="28"/>
  <c r="E154" i="28"/>
  <c r="E155" i="28"/>
  <c r="E156" i="28"/>
  <c r="E157" i="28"/>
  <c r="E158" i="28"/>
  <c r="E159" i="28"/>
  <c r="E160" i="28"/>
  <c r="E161" i="28"/>
  <c r="E162" i="28"/>
  <c r="E163" i="28"/>
  <c r="E164" i="28"/>
  <c r="E165" i="28"/>
  <c r="E166" i="28"/>
  <c r="E167" i="28"/>
  <c r="E168" i="28"/>
  <c r="E169" i="28"/>
  <c r="E170" i="28"/>
  <c r="E171" i="28"/>
  <c r="E172" i="28"/>
  <c r="E173" i="28"/>
  <c r="E174" i="28"/>
  <c r="E175" i="28"/>
  <c r="E176" i="28"/>
  <c r="E177" i="28"/>
  <c r="E178" i="28"/>
  <c r="E179" i="28"/>
  <c r="E180" i="28"/>
  <c r="E181" i="28"/>
  <c r="E182" i="28"/>
  <c r="E183" i="28"/>
  <c r="D184" i="28"/>
  <c r="C184" i="28"/>
  <c r="E104" i="28"/>
  <c r="E105" i="28"/>
  <c r="E106" i="28"/>
  <c r="E107" i="28"/>
  <c r="E108" i="28"/>
  <c r="E109" i="28"/>
  <c r="E110" i="28"/>
  <c r="E111" i="28"/>
  <c r="E112" i="28"/>
  <c r="E113" i="28"/>
  <c r="E114" i="28"/>
  <c r="E115" i="28"/>
  <c r="E116" i="28"/>
  <c r="E117" i="28"/>
  <c r="E118" i="28"/>
  <c r="E119" i="28"/>
  <c r="E120" i="28"/>
  <c r="E121" i="28"/>
  <c r="E122" i="28"/>
  <c r="E123" i="28"/>
  <c r="E124" i="28"/>
  <c r="E125" i="28"/>
  <c r="E126" i="28"/>
  <c r="E127" i="28"/>
  <c r="E128" i="28"/>
  <c r="E129" i="28"/>
  <c r="E130" i="28"/>
  <c r="E131" i="28"/>
  <c r="E132" i="28"/>
  <c r="E133" i="28"/>
  <c r="E134" i="28"/>
  <c r="E135" i="28"/>
  <c r="E136" i="28"/>
  <c r="E137" i="28"/>
  <c r="E138" i="28"/>
  <c r="E139" i="28"/>
  <c r="E140" i="28"/>
  <c r="E141" i="28"/>
  <c r="E142" i="28"/>
  <c r="E143" i="28"/>
  <c r="D144" i="28"/>
  <c r="C144" i="28"/>
  <c r="D101" i="28"/>
  <c r="C101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E46" i="28"/>
  <c r="E47" i="28"/>
  <c r="E48" i="28"/>
  <c r="E49" i="28"/>
  <c r="E50" i="28"/>
  <c r="E51" i="28"/>
  <c r="E52" i="28"/>
  <c r="E53" i="28"/>
  <c r="E54" i="28"/>
  <c r="E55" i="28"/>
  <c r="E56" i="28"/>
  <c r="E57" i="28"/>
  <c r="E58" i="28"/>
  <c r="E59" i="28"/>
  <c r="E60" i="28"/>
  <c r="E61" i="28"/>
  <c r="E62" i="28"/>
  <c r="E63" i="28"/>
  <c r="E64" i="28"/>
  <c r="E65" i="28"/>
  <c r="E66" i="28"/>
  <c r="E67" i="28"/>
  <c r="E68" i="28"/>
  <c r="E69" i="28"/>
  <c r="E70" i="28"/>
  <c r="E71" i="28"/>
  <c r="E72" i="28"/>
  <c r="E73" i="28"/>
  <c r="E74" i="28"/>
  <c r="E75" i="28"/>
  <c r="E76" i="28"/>
  <c r="E77" i="28"/>
  <c r="E78" i="28"/>
  <c r="E79" i="28"/>
  <c r="E80" i="28"/>
  <c r="E81" i="28"/>
  <c r="E82" i="28"/>
  <c r="E83" i="28"/>
  <c r="E84" i="28"/>
  <c r="E85" i="28"/>
  <c r="E86" i="28"/>
  <c r="E87" i="28"/>
  <c r="E88" i="28"/>
  <c r="E89" i="28"/>
  <c r="E90" i="28"/>
  <c r="E91" i="28"/>
  <c r="E92" i="28"/>
  <c r="E93" i="28"/>
  <c r="E94" i="28"/>
  <c r="E95" i="28"/>
  <c r="E96" i="28"/>
  <c r="E97" i="28"/>
  <c r="E98" i="28"/>
  <c r="E99" i="28"/>
  <c r="E100" i="28"/>
  <c r="D28" i="28"/>
  <c r="C28" i="28"/>
  <c r="E6" i="28"/>
  <c r="E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5" i="28"/>
  <c r="E581" i="28" l="1"/>
  <c r="E512" i="28"/>
  <c r="E493" i="28"/>
  <c r="E530" i="28"/>
  <c r="E359" i="28"/>
  <c r="E457" i="28"/>
  <c r="E415" i="28"/>
  <c r="E331" i="28"/>
  <c r="E272" i="28"/>
  <c r="E316" i="28"/>
  <c r="E287" i="28"/>
  <c r="E203" i="28"/>
  <c r="E220" i="28"/>
  <c r="E245" i="28"/>
  <c r="E184" i="28"/>
  <c r="E144" i="28"/>
  <c r="E101" i="28"/>
  <c r="E28" i="28"/>
</calcChain>
</file>

<file path=xl/sharedStrings.xml><?xml version="1.0" encoding="utf-8"?>
<sst xmlns="http://schemas.openxmlformats.org/spreadsheetml/2006/main" count="1185" uniqueCount="642">
  <si>
    <t>ABSECON CITY</t>
  </si>
  <si>
    <t>ATLANTIC CITY CITY</t>
  </si>
  <si>
    <t>BRIGANTINE CITY</t>
  </si>
  <si>
    <t>BUENA BORO</t>
  </si>
  <si>
    <t>BUENA VISTA TWP</t>
  </si>
  <si>
    <t>CORBIN CITY CITY</t>
  </si>
  <si>
    <t>EGG HARBOR CITY</t>
  </si>
  <si>
    <t>EGG HARBOR TWP</t>
  </si>
  <si>
    <t>ESTELL MANOR CITY</t>
  </si>
  <si>
    <t>FOLSOM BORO</t>
  </si>
  <si>
    <t>GALLOWAY TWP</t>
  </si>
  <si>
    <t>HAMILTON TWP</t>
  </si>
  <si>
    <t>HAMMONTON TOWN</t>
  </si>
  <si>
    <t>LINWOOD CITY</t>
  </si>
  <si>
    <t>LONGPORT BORO</t>
  </si>
  <si>
    <t>MARGATE CITY CITY</t>
  </si>
  <si>
    <t>MULLICA TWP</t>
  </si>
  <si>
    <t>NORTHFIELD CITY</t>
  </si>
  <si>
    <t>PLEASANTVILLE CITY</t>
  </si>
  <si>
    <t>PORT REPUBLIC CITY</t>
  </si>
  <si>
    <t>SOMERS POINT CITY</t>
  </si>
  <si>
    <t>VENTNOR CITY</t>
  </si>
  <si>
    <t>WEYMOUTH TWP</t>
  </si>
  <si>
    <t>ALLENDALE BORO</t>
  </si>
  <si>
    <t>ALPINE BORO</t>
  </si>
  <si>
    <t>BERGENFIELD BORO</t>
  </si>
  <si>
    <t>BOGOTA BORO</t>
  </si>
  <si>
    <t>CARLSTADT BORO</t>
  </si>
  <si>
    <t>CLIFFSIDE PARK BORO</t>
  </si>
  <si>
    <t>CLOSTER BORO</t>
  </si>
  <si>
    <t>CRESSKILL BORO</t>
  </si>
  <si>
    <t>DEMAREST BORO</t>
  </si>
  <si>
    <t>DUMONT BORO</t>
  </si>
  <si>
    <t>ELMWOOD PARK BORO</t>
  </si>
  <si>
    <t>E RUTHERFORD BORO</t>
  </si>
  <si>
    <t>EDGEWATER BORO</t>
  </si>
  <si>
    <t>EMERSON BORO</t>
  </si>
  <si>
    <t>ENGLEWOOD CITY</t>
  </si>
  <si>
    <t>ENGLEWOOD CLIFFS BORO</t>
  </si>
  <si>
    <t>FAIRLAWN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</si>
  <si>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</si>
  <si>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</si>
  <si>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</si>
  <si>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</si>
  <si>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</si>
  <si>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</si>
  <si>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</si>
  <si>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HGHTS BORO</t>
  </si>
  <si>
    <t>HAWORTH BORO</t>
  </si>
  <si>
    <t>HILLSDALE BORO</t>
  </si>
  <si>
    <t>HOHOKUS BORO</t>
  </si>
  <si>
    <t>LEONIA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</si>
  <si>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</si>
  <si>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</si>
  <si>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</si>
  <si>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</si>
  <si>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</si>
  <si>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</si>
  <si>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</si>
  <si>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</si>
  <si>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</si>
  <si>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</si>
  <si>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</si>
  <si>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</si>
  <si>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</si>
  <si>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</si>
  <si>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</si>
  <si>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PALISADES PARK BORO</t>
  </si>
  <si>
    <t>PARAMUS BORO</t>
  </si>
  <si>
    <t>PARK RIDGE BORO</t>
  </si>
  <si>
    <t>RAMSEY BORO</t>
  </si>
  <si>
    <t>RIDGEFIELD BORO</t>
  </si>
  <si>
    <t>RIDGEFIELD PARK VILLAGE</t>
  </si>
  <si>
    <t>RIDGEWOOD VILLAGE</t>
  </si>
  <si>
    <t>RIVEREDGE BORO</t>
  </si>
  <si>
    <t>RIVERVALE TWP</t>
  </si>
  <si>
    <t>ROCHELLE PARK TWP</t>
  </si>
  <si>
    <t>ROCKLEIGH BORO</t>
  </si>
  <si>
    <t>RUTHERFORD BORO</t>
  </si>
  <si>
    <t>SADDLE BROOK TWP</t>
  </si>
  <si>
    <t>SADDLE RIVER BORO</t>
  </si>
  <si>
    <t>SO HACKENSACK TWP</t>
  </si>
  <si>
    <t>TEANECK TWP</t>
  </si>
  <si>
    <t>TENAFLY BORO</t>
  </si>
  <si>
    <t>TETERBORO BORO</t>
  </si>
  <si>
    <t>UPPER SADDLE RIV BORO</t>
  </si>
  <si>
    <t>WALDWICK BORO</t>
  </si>
  <si>
    <t>WALLINGTON BORO</t>
  </si>
  <si>
    <t>WASHINGTON TWP</t>
  </si>
  <si>
    <t>WESTWOOD BORO</t>
  </si>
  <si>
    <t>WOODCLIFF LAKE BORO</t>
  </si>
  <si>
    <t>WOOD RIDGE BORO</t>
  </si>
  <si>
    <t>WYCKOFF TWP</t>
  </si>
  <si>
    <t>BASS RIVER TWP</t>
  </si>
  <si>
    <t>BEVERLY CITY</t>
  </si>
  <si>
    <t>BORDENTOWN CITY</t>
  </si>
  <si>
    <t>BORDENTOWN TWP</t>
  </si>
  <si>
    <t>BURLINGTON CITY</t>
  </si>
  <si>
    <t>BURLINGTON TWP</t>
  </si>
  <si>
    <t>CHESTERFIELD TWP</t>
  </si>
  <si>
    <t>CINNAMINSON TWP</t>
  </si>
  <si>
    <t>DELANCO TWP</t>
  </si>
  <si>
    <t>DELRAN TWP</t>
  </si>
  <si>
    <t>EASTAMPTON TWP</t>
  </si>
  <si>
    <t>EDGEWATER PARK TWP</t>
  </si>
  <si>
    <t>EVESHAM TWP</t>
  </si>
  <si>
    <t>FIELDSBORO BORO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</si>
  <si>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</si>
  <si>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</si>
  <si>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</si>
  <si>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</si>
  <si>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</si>
  <si>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</si>
  <si>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</si>
  <si>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</si>
  <si>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MT HOLLY TWP</t>
  </si>
  <si>
    <t>MT LAUREL TWP</t>
  </si>
  <si>
    <t>NEW HANOVER TWP</t>
  </si>
  <si>
    <t>NO HANOVER TWP</t>
  </si>
  <si>
    <t>PALMYRA BORO</t>
  </si>
  <si>
    <t>PEMBERTON BORO</t>
  </si>
  <si>
    <t>PEMBERTON TWP</t>
  </si>
  <si>
    <t>RIVERSIDE TWP</t>
  </si>
  <si>
    <t>RIVERTON BORO</t>
  </si>
  <si>
    <t>SHAMONG TWP</t>
  </si>
  <si>
    <t>SOUTHAMPTON TWP</t>
  </si>
  <si>
    <t>SPRINGFIELD TWP</t>
  </si>
  <si>
    <t>TABERNACLE TWP</t>
  </si>
  <si>
    <t>WESTAMPTON TWP</t>
  </si>
  <si>
    <t>WILLINGBORO TWP</t>
  </si>
  <si>
    <t>WOODLAND TWP</t>
  </si>
  <si>
    <t>WRIGHTSTOWN BORO</t>
  </si>
  <si>
    <t>AUDUBON BORO</t>
  </si>
  <si>
    <t>AUDUBON PARK BORO</t>
  </si>
  <si>
    <t>BARRINGTON BORO</t>
  </si>
  <si>
    <t>BELLMAWR BORO</t>
  </si>
  <si>
    <t>BERLIN BORO</t>
  </si>
  <si>
    <t>BERLIN TWP</t>
  </si>
  <si>
    <t>BROOKLAWN BORO</t>
  </si>
  <si>
    <t>CAMDEN CITY</t>
  </si>
  <si>
    <t>CHERRY HILL TWNSHP</t>
  </si>
  <si>
    <t>CHESILHURST BORO</t>
  </si>
  <si>
    <t>CLEMENTON BORO</t>
  </si>
  <si>
    <t>COLLINGSWOOD BORO</t>
  </si>
  <si>
    <t>GIBBSBORO BORO</t>
  </si>
  <si>
    <t>GLOUCESTER CITY</t>
  </si>
  <si>
    <t>GLOUCESTER TWP</t>
  </si>
  <si>
    <t>HADDON TWP</t>
  </si>
  <si>
    <t>HADDONFIELD BORO</t>
  </si>
  <si>
    <t>HADDON HEIGHTS BORO</t>
  </si>
  <si>
    <t>HI NELLA BORO</t>
  </si>
  <si>
    <t>LAUREL SPRINGS BORO</t>
  </si>
  <si>
    <t>LAWNSIDE BORO</t>
  </si>
  <si>
    <t>LINDENWOLD BORO</t>
  </si>
  <si>
    <t>MAGNOLIA BORO</t>
  </si>
  <si>
    <t>MERCHANTVILLE BORO</t>
  </si>
  <si>
    <t>MOUNT EPHRAIM BORO</t>
  </si>
  <si>
    <t>OAKLYN BORO</t>
  </si>
  <si>
    <t>PENNSAUKEN TWP</t>
  </si>
  <si>
    <t>PINE HILL BORO</t>
  </si>
  <si>
    <t>PINE VALLEY BORO</t>
  </si>
  <si>
    <t>RUNNEMEDE BORO</t>
  </si>
  <si>
    <t>SOMERDALE BORO</t>
  </si>
  <si>
    <t>STRATFORD BORO</t>
  </si>
  <si>
    <t>TAVISTOCK BORO</t>
  </si>
  <si>
    <t>VOORHEES TWP</t>
  </si>
  <si>
    <t>WATERFORD TWP</t>
  </si>
  <si>
    <t>WINSLOW TWP</t>
  </si>
  <si>
    <t>WOODLYNNE BORO</t>
  </si>
  <si>
    <t>AVALON BORO</t>
  </si>
  <si>
    <t>CAPE MAY CITY</t>
  </si>
  <si>
    <t>CAPE MAY POINT BORO</t>
  </si>
  <si>
    <t>DENNIS TWP</t>
  </si>
  <si>
    <t>LOWER TWP</t>
  </si>
  <si>
    <t>MIDDLE TWP</t>
  </si>
  <si>
    <t>NORTH WILDWOOD CITY</t>
  </si>
  <si>
    <t>OCEAN CITY CITY</t>
  </si>
  <si>
    <t>SEA ISLE CITY CITY</t>
  </si>
  <si>
    <t>STONE HARBOR BORO</t>
  </si>
  <si>
    <t>UPPER TWP</t>
  </si>
  <si>
    <t>WEST CAPE MAY BORO</t>
  </si>
  <si>
    <t>WEST WILDWOOD BORO</t>
  </si>
  <si>
    <t>WILDWOOD CITY</t>
  </si>
  <si>
    <t>WILDWOOD CREST BORO</t>
  </si>
  <si>
    <t>WOODBINE BORO</t>
  </si>
  <si>
    <t>BRIDGETON CITY</t>
  </si>
  <si>
    <t>COMMERCIAL TWP</t>
  </si>
  <si>
    <t>DEERFIELD TWP</t>
  </si>
  <si>
    <t>DOWNE TWP</t>
  </si>
  <si>
    <t>FAIRFIELD TWP</t>
  </si>
  <si>
    <t>GREENWICH TWP</t>
  </si>
  <si>
    <t>HOPEWELL TWP</t>
  </si>
  <si>
    <t>LAWRENCE TWP</t>
  </si>
  <si>
    <t>MAURICE RIVER TWP</t>
  </si>
  <si>
    <t>MILLVILLE CITY</t>
  </si>
  <si>
    <t>SHILOH BORO</t>
  </si>
  <si>
    <t>STOW CREEK TWP</t>
  </si>
  <si>
    <t>UPPER DEERFIELD TWP</t>
  </si>
  <si>
    <t>VINELAND CITY</t>
  </si>
  <si>
    <t>BELLEVILLE TWP</t>
  </si>
  <si>
    <t>BLOOMFIELD TWP</t>
  </si>
  <si>
    <t>CALDWELL BORO TWP</t>
  </si>
  <si>
    <t>CEDAR GROVE TWP</t>
  </si>
  <si>
    <t>EAST ORANGE CITY</t>
  </si>
  <si>
    <t>ESSEX FELLS TWP</t>
  </si>
  <si>
    <t>GLEN RIDGE BORO</t>
  </si>
  <si>
    <t>IRVINGTON TWP</t>
  </si>
  <si>
    <t>LIVINGSTON TWP</t>
  </si>
  <si>
    <t>MAPLEWOOD TWP</t>
  </si>
  <si>
    <t>MILLBURN TWP</t>
  </si>
  <si>
    <t>MONTCLAIR TWP</t>
  </si>
  <si>
    <t>NEWARK CITY</t>
  </si>
  <si>
    <t>NORTH CALDWELL TWP</t>
  </si>
  <si>
    <t>NUTLEY TWP</t>
  </si>
  <si>
    <t>ORANGE CITY TWP</t>
  </si>
  <si>
    <t>ROSELAND BORO</t>
  </si>
  <si>
    <t>SOUTH ORANGE VILLAGE TW</t>
  </si>
  <si>
    <t>VERONA TWP</t>
  </si>
  <si>
    <t>WEST CALDWELL TWP</t>
  </si>
  <si>
    <t>WEST ORANGE TWP</t>
  </si>
  <si>
    <t>CLAYTON BORO</t>
  </si>
  <si>
    <t>DEPTFORD TWP</t>
  </si>
  <si>
    <t>EAST GREENWICH TWP</t>
  </si>
  <si>
    <t>ELK TWP</t>
  </si>
  <si>
    <t>FRANKLIN TWP</t>
  </si>
  <si>
    <t>GLASSBORO BORO</t>
  </si>
  <si>
    <t>HARRISON TWP</t>
  </si>
  <si>
    <t>LOGAN TWP</t>
  </si>
  <si>
    <t>MANTUA TWP</t>
  </si>
  <si>
    <t>MONROE TWP</t>
  </si>
  <si>
    <t>NATIONAL PARK BORO</t>
  </si>
  <si>
    <t>NEWFIELD BORO</t>
  </si>
  <si>
    <t>PAULSBORO BORO</t>
  </si>
  <si>
    <t>PITMAN BORO</t>
  </si>
  <si>
    <t>SO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</si>
  <si>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</si>
  <si>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</si>
  <si>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</si>
  <si>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</si>
  <si>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</si>
  <si>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</si>
  <si>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</si>
  <si>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</si>
  <si>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EAST NEWARK BORO</t>
  </si>
  <si>
    <t>GUTTENBERG TOWN</t>
  </si>
  <si>
    <t>HARRISON TOWN</t>
  </si>
  <si>
    <t>HOBOKEN CITY</t>
  </si>
  <si>
    <t>JERSEY CITY CITY</t>
  </si>
  <si>
    <t>KEARNY TOWN</t>
  </si>
  <si>
    <t>NORTH BERGEN TWP</t>
  </si>
  <si>
    <t>SECAUCUS TOWN</t>
  </si>
  <si>
    <t>UNION CITY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</si>
  <si>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</si>
  <si>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</si>
  <si>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</si>
  <si>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</si>
  <si>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</si>
  <si>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</si>
  <si>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</si>
  <si>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</si>
  <si>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</si>
  <si>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</si>
  <si>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</si>
  <si>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</si>
  <si>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GLEN GARDNER BORO</t>
  </si>
  <si>
    <t>HAMPTON BORO</t>
  </si>
  <si>
    <t>HIGH BRIDGE BORO</t>
  </si>
  <si>
    <t>HOLLAND TWP</t>
  </si>
  <si>
    <t>KINGWOOD TWP</t>
  </si>
  <si>
    <t>LAMBERTVILLE CITY</t>
  </si>
  <si>
    <t>LEBANON BORO</t>
  </si>
  <si>
    <t>LEBANON TWP</t>
  </si>
  <si>
    <t>MILFORD BORO</t>
  </si>
  <si>
    <t>RARITAN TWP</t>
  </si>
  <si>
    <t>READINGTON TWP</t>
  </si>
  <si>
    <t>STOCKTON BORO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</si>
  <si>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</si>
  <si>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</si>
  <si>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</si>
  <si>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</si>
  <si>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</si>
  <si>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</si>
  <si>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</si>
  <si>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PENNINGTON BORO</t>
  </si>
  <si>
    <t>TRENTON CITY</t>
  </si>
  <si>
    <t>ROBBINSVILLE TWP</t>
  </si>
  <si>
    <t>WEST WINDSOR TWP</t>
  </si>
  <si>
    <t>CARTERET BORO</t>
  </si>
  <si>
    <t>CRANBURY TWP</t>
  </si>
  <si>
    <t>DUNELLEN BORO</t>
  </si>
  <si>
    <t>EAST BRUNSWICK TWP</t>
  </si>
  <si>
    <t>EDISON TWP</t>
  </si>
  <si>
    <t>HELMETTA BORO</t>
  </si>
  <si>
    <t>HIGHLAND PARK BORO</t>
  </si>
  <si>
    <t>JAMESBURG BORO</t>
  </si>
  <si>
    <t>METUCHEN BORO</t>
  </si>
  <si>
    <t>MIDDLESEX BORO</t>
  </si>
  <si>
    <t>MILLTOWN BORO</t>
  </si>
  <si>
    <t>NEW BRUNSWICK CITY</t>
  </si>
  <si>
    <t>NORTH BRUNSWICK TWP</t>
  </si>
  <si>
    <t>OLD BRIDGE TWP</t>
  </si>
  <si>
    <t>PERTH AMBOY CITY</t>
  </si>
  <si>
    <t>PISCATAWAY TWP</t>
  </si>
  <si>
    <t>PLAINSBORO TWP</t>
  </si>
  <si>
    <t>SAYREVILLE BORO</t>
  </si>
  <si>
    <t>SOUTH AMBOY CITY</t>
  </si>
  <si>
    <t>SOUTH BRUNSWICK TWP</t>
  </si>
  <si>
    <t>SOUTH PLAINFIELD BORO</t>
  </si>
  <si>
    <t>SOUTH RIVER BORO</t>
  </si>
  <si>
    <t>SPOTSWOOD BORO</t>
  </si>
  <si>
    <t>WOODBRIDGE TWP</t>
  </si>
  <si>
    <t>ABERDEEN TWP</t>
  </si>
  <si>
    <t>ALLENHURST BORO</t>
  </si>
  <si>
    <t>ALLENTOWN BORO</t>
  </si>
  <si>
    <t>ASBURY PARK CITY</t>
  </si>
  <si>
    <t>ATLANTIC HIGHLANDS BORO</t>
  </si>
  <si>
    <t>AVON BY THE SEA BORO</t>
  </si>
  <si>
    <t>BELMAR BORO</t>
  </si>
  <si>
    <t>BRADLEY BEACH BORO</t>
  </si>
  <si>
    <t>BRIELLE BORO</t>
  </si>
  <si>
    <t>COLTS NECK TOWNSHIP</t>
  </si>
  <si>
    <t>DEAL BORO</t>
  </si>
  <si>
    <t>EATONTOWN BORO</t>
  </si>
  <si>
    <t>ENGLISHTOWN BORO</t>
  </si>
  <si>
    <t>FAIR HAVEN BORO</t>
  </si>
  <si>
    <t>FARMINGDALE BORO</t>
  </si>
  <si>
    <t>FREEHOLD BORO</t>
  </si>
  <si>
    <t>FREEHOLD TWP</t>
  </si>
  <si>
    <t>HAZLET TWP</t>
  </si>
  <si>
    <t>HIGHLANDS BORO</t>
  </si>
  <si>
    <t>HOLMDEL TWP</t>
  </si>
  <si>
    <t>HOWELL TWP</t>
  </si>
  <si>
    <t>INTERLAKEN BORO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</si>
  <si>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</si>
  <si>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</si>
  <si>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</si>
  <si>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</si>
  <si>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</si>
  <si>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</si>
  <si>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</si>
  <si>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</si>
  <si>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</si>
  <si>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MIDDLETOWN TWP</t>
  </si>
  <si>
    <t>MILLSTONE TWP</t>
  </si>
  <si>
    <t>MONMOUTH BEACH BORO</t>
  </si>
  <si>
    <t>NEPTUNE TWP</t>
  </si>
  <si>
    <t>NEPTUNE CITY BORO</t>
  </si>
  <si>
    <t>OCEAN TWP</t>
  </si>
  <si>
    <t>OCEANPORT BORO</t>
  </si>
  <si>
    <t>RED BANK BORO</t>
  </si>
  <si>
    <t>ROOSEVELT BORO</t>
  </si>
  <si>
    <t>RUMSON BORO</t>
  </si>
  <si>
    <t>SEA BRIGHT BORO</t>
  </si>
  <si>
    <t>SEA GIRT BORO</t>
  </si>
  <si>
    <t>SHREWSBURY BORO</t>
  </si>
  <si>
    <t>SHREWSBURY TWP</t>
  </si>
  <si>
    <t>LAKE COMO BORO</t>
  </si>
  <si>
    <t>SPRING LAKE BORO</t>
  </si>
  <si>
    <t>SPRING LAKE HEIGHTS BOR</t>
  </si>
  <si>
    <t>TINTON FALLS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</si>
  <si>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</si>
  <si>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</si>
  <si>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</si>
  <si>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</si>
  <si>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</si>
  <si>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</si>
  <si>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</si>
  <si>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</si>
  <si>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</si>
  <si>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BORO</t>
  </si>
  <si>
    <t>CHESTER TWP</t>
  </si>
  <si>
    <t>DENVILLE TWP</t>
  </si>
  <si>
    <t>DOVER TOWN</t>
  </si>
  <si>
    <t>EAST HANOVER TWP</t>
  </si>
  <si>
    <t>FLORHAM PARK BORO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</si>
  <si>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</si>
  <si>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</si>
  <si>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</si>
  <si>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</si>
  <si>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</si>
  <si>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</si>
  <si>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</si>
  <si>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</si>
  <si>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</si>
  <si>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</si>
  <si>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</si>
  <si>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</si>
  <si>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</si>
  <si>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MOUNTAIN LAKES BORO</t>
  </si>
  <si>
    <t>MOUNT ARLINGTON BORO</t>
  </si>
  <si>
    <t>MOUNT OLIVE TWP</t>
  </si>
  <si>
    <t>NETCONG BORO</t>
  </si>
  <si>
    <t>PARSIPPANY TR HLS TWP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</si>
  <si>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</si>
  <si>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</si>
  <si>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</si>
  <si>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</si>
  <si>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</si>
  <si>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</si>
  <si>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</si>
  <si>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VICTORY GARDENS BORO</t>
  </si>
  <si>
    <t>WHARTON BORO</t>
  </si>
  <si>
    <t>BARNEGAT TWP</t>
  </si>
  <si>
    <t>BARNEGAT LIGHT BORO</t>
  </si>
  <si>
    <t>BAY HEAD BORO</t>
  </si>
  <si>
    <t>BEACH HAVEN BORO</t>
  </si>
  <si>
    <t>BEACHWOOD BORO</t>
  </si>
  <si>
    <t>BERKELEY TWP</t>
  </si>
  <si>
    <t>BRICK TWP</t>
  </si>
  <si>
    <t>TOMS RIVER TWP</t>
  </si>
  <si>
    <t>EAGLESWOOD TWP</t>
  </si>
  <si>
    <t>HARVEY CEDARS BORO</t>
  </si>
  <si>
    <t>ISLAND HEIGHTS BORO</t>
  </si>
  <si>
    <t>JACKSON TWP</t>
  </si>
  <si>
    <t>LACEY TWP</t>
  </si>
  <si>
    <t>LAKEHURST BORO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</si>
  <si>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</si>
  <si>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</si>
  <si>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</si>
  <si>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</si>
  <si>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</si>
  <si>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</si>
  <si>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</si>
  <si>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PINE BEACH BORO</t>
  </si>
  <si>
    <t>PLUMSTED TWP</t>
  </si>
  <si>
    <t>POINT PLEASANT BORO</t>
  </si>
  <si>
    <t>PT PLEASANT BEACH BORO</t>
  </si>
  <si>
    <t>SEASIDE HEIGHTS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</si>
  <si>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</si>
  <si>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</si>
  <si>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</si>
  <si>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</si>
  <si>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</si>
  <si>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</si>
  <si>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BLOOMINGDALE BORO</t>
  </si>
  <si>
    <t>CLIFTON CITY</t>
  </si>
  <si>
    <t>HALEDON BORO</t>
  </si>
  <si>
    <t>HAWTHORNE BORO</t>
  </si>
  <si>
    <t>LITTLE FALLS TWP</t>
  </si>
  <si>
    <t>NORTH HALEDON BORO</t>
  </si>
  <si>
    <t>PASSAIC CITY</t>
  </si>
  <si>
    <t>PATERSON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</si>
  <si>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</si>
  <si>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</si>
  <si>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</si>
  <si>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</si>
  <si>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</si>
  <si>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</si>
  <si>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</si>
  <si>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</si>
  <si>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ALLOWAY TOWNSHIP</t>
  </si>
  <si>
    <t>CARNEYS POINT TOWNSHIP</t>
  </si>
  <si>
    <t>ELMER BORO</t>
  </si>
  <si>
    <t>ELSINBORO TWP</t>
  </si>
  <si>
    <t>LOWER ALLOWAY CREEK TWP</t>
  </si>
  <si>
    <t>MANNINGTON TWP</t>
  </si>
  <si>
    <t>OLDMANS TWP</t>
  </si>
  <si>
    <t>PENNS GROVE BORO</t>
  </si>
  <si>
    <t>PENNSVILLE TWP</t>
  </si>
  <si>
    <t>PILESGROVE TWP</t>
  </si>
  <si>
    <t>PITTSGROVE TWP</t>
  </si>
  <si>
    <t>QUINTON TWP</t>
  </si>
  <si>
    <t>SALEM CITY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</si>
  <si>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</si>
  <si>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</si>
  <si>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</si>
  <si>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</si>
  <si>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</si>
  <si>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</si>
  <si>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</si>
  <si>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</si>
  <si>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FAR HILLS BORO</t>
  </si>
  <si>
    <t>GREEN BROOK TWP</t>
  </si>
  <si>
    <t>HILLSBOROUGH TWP</t>
  </si>
  <si>
    <t>MANVILLE BORO</t>
  </si>
  <si>
    <t>MILLSTONE BORO</t>
  </si>
  <si>
    <t>MONTGOMERY TWP</t>
  </si>
  <si>
    <t>NORTH PLAINFIELD BORO</t>
  </si>
  <si>
    <t>PEAPACK GLADSTONE BORO</t>
  </si>
  <si>
    <t>RARITAN BORO</t>
  </si>
  <si>
    <t>ROCKY HILL BORO</t>
  </si>
  <si>
    <t>SOMERVILLE BORO</t>
  </si>
  <si>
    <t>SO BOUND BROOK BORO</t>
  </si>
  <si>
    <t>WARREN TWP</t>
  </si>
  <si>
    <t>WATCHUNG BORO</t>
  </si>
  <si>
    <t>ANDOVER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</si>
  <si>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</si>
  <si>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</si>
  <si>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</si>
  <si>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</si>
  <si>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</si>
  <si>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</si>
  <si>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</si>
  <si>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</si>
  <si>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</si>
  <si>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</si>
  <si>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</si>
  <si>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</si>
  <si>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</si>
  <si>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</si>
  <si>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OGDENSBURG BORO</t>
  </si>
  <si>
    <t>SANDYSTON TWP</t>
  </si>
  <si>
    <t>SPARTA TWP</t>
  </si>
  <si>
    <t>STANHOPE BORO</t>
  </si>
  <si>
    <t>STILLWATER TWP</t>
  </si>
  <si>
    <t>SUSSEX BORO</t>
  </si>
  <si>
    <t>VERNON TWP</t>
  </si>
  <si>
    <t>WALPACK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</si>
  <si>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</si>
  <si>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</si>
  <si>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</si>
  <si>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</si>
  <si>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</si>
  <si>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</si>
  <si>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</si>
  <si>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HILLSIDE TWP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</si>
  <si>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</si>
  <si>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</si>
  <si>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</si>
  <si>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</si>
  <si>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</si>
  <si>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</si>
  <si>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</si>
  <si>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</si>
  <si>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</si>
  <si>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</si>
  <si>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</si>
  <si>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WINFIELD TWP</t>
  </si>
  <si>
    <t>ALLAMUCHY TWP</t>
  </si>
  <si>
    <t>ALPHA BORO</t>
  </si>
  <si>
    <t>BELVIDERE TOWN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</si>
  <si>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</si>
  <si>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</si>
  <si>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</si>
  <si>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</si>
  <si>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</si>
  <si>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</si>
  <si>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</si>
  <si>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</si>
  <si>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</si>
  <si>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</si>
  <si>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</si>
  <si>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</si>
  <si>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</si>
  <si>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</si>
  <si>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</si>
  <si>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Average Assessment</t>
  </si>
  <si>
    <t>01</t>
  </si>
  <si>
    <t>ATLANTIC COUNTY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</si>
  <si>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</si>
  <si>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</si>
  <si>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</si>
  <si>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</si>
  <si>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</si>
  <si>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</si>
  <si>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</si>
  <si>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</si>
  <si>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</si>
  <si>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</si>
  <si>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</si>
  <si>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</si>
  <si>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</si>
  <si>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</si>
  <si>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</si>
  <si>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</si>
  <si>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</si>
  <si>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</si>
  <si>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</si>
  <si>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</si>
  <si>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</si>
  <si>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</si>
  <si>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BERGEN COUNTY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</si>
  <si>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</si>
  <si>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</si>
  <si>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</si>
  <si>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</si>
  <si>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</si>
  <si>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</si>
  <si>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</si>
  <si>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</si>
  <si>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</si>
  <si>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</si>
  <si>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</si>
  <si>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</si>
  <si>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</si>
  <si>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</si>
  <si>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</si>
  <si>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</si>
  <si>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</si>
  <si>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</si>
  <si>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</si>
  <si>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</si>
  <si>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</si>
  <si>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</si>
  <si>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</si>
  <si>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</si>
  <si>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</si>
  <si>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</si>
  <si>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</si>
  <si>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</si>
  <si>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</si>
  <si>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</si>
  <si>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</si>
  <si>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</si>
  <si>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</si>
  <si>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</si>
  <si>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</si>
  <si>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</si>
  <si>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</si>
  <si>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</si>
  <si>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</si>
  <si>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</si>
  <si>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</si>
  <si>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</si>
  <si>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</si>
  <si>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</si>
  <si>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</si>
  <si>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</si>
  <si>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</si>
  <si>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BURLINGTON COUNTY</t>
  </si>
  <si>
    <t>CAMDEN COUNTY</t>
  </si>
  <si>
    <t>CAPE MAY COUNTY</t>
  </si>
  <si>
    <t>CUMBERLAND COUNTY</t>
  </si>
  <si>
    <t>ESSEX COUNTY</t>
  </si>
  <si>
    <t>GLOUCESTER COUNTY</t>
  </si>
  <si>
    <t>HUDSON COUNTY</t>
  </si>
  <si>
    <t>HUNTERDON COUNTY</t>
  </si>
  <si>
    <t>MERCER COUNTY</t>
  </si>
  <si>
    <t>MIDDLESEX COUNTY</t>
  </si>
  <si>
    <t>MONMOUTH COUNTY</t>
  </si>
  <si>
    <t>MORRIS COUNTY</t>
  </si>
  <si>
    <t>OCEAN COUNTY</t>
  </si>
  <si>
    <t>PASSAIC COUNTY</t>
  </si>
  <si>
    <t>SALEM COUNTY</t>
  </si>
  <si>
    <t>SOMERSET COUNTY</t>
  </si>
  <si>
    <t>SUSSEX COUNTY</t>
  </si>
  <si>
    <t>UNION COUNTY</t>
  </si>
  <si>
    <t>WARREN COUNTY</t>
  </si>
  <si>
    <t>State Total:</t>
  </si>
  <si>
    <t>Line Item Count</t>
  </si>
  <si>
    <t>PRINCETON</t>
  </si>
  <si>
    <t xml:space="preserve">2016 AVERAGE RESIDENTIAL ASSESSMENT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</si>
</sst>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_)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0"/>
      <name val="Arial"/>
      <family val="2"/>
    </font>
    <font>
      <b/>
      <sz val="10"/>
      <color indexed="2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6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8" fillId="0" borderId="0"/>
    <xf numFmtId="0" fontId="2" fillId="0" borderId="0"/>
    <xf numFmtId="0" fontId="4" fillId="0" borderId="0"/>
    <xf numFmtId="0" fontId="6" fillId="0" borderId="0"/>
    <xf numFmtId="0" fontId="4" fillId="0" borderId="0"/>
    <xf numFmtId="0" fontId="16" fillId="0" borderId="0"/>
    <xf numFmtId="0" fontId="2" fillId="0" borderId="0"/>
  </cellStyleXfs>
  <cellXfs count="30">
    <xf numFmtId="0" fontId="0" fillId="0" borderId="0" xfId="0"/>
    <xf numFmtId="37" fontId="9" fillId="0" borderId="0" xfId="0" applyNumberFormat="1" applyFont="1" applyBorder="1" applyAlignment="1">
      <alignment horizontal="left"/>
    </xf>
    <xf numFmtId="0" fontId="4" fillId="0" borderId="1" xfId="8" applyFont="1" applyFill="1" applyBorder="1" applyAlignment="1">
      <alignment wrapText="1"/>
    </xf>
    <xf numFmtId="0" fontId="3" fillId="0" borderId="1" xfId="6" applyFont="1" applyFill="1" applyBorder="1" applyAlignment="1">
      <alignment wrapText="1"/>
    </xf>
    <xf numFmtId="0" fontId="0" fillId="0" borderId="1" xfId="0" applyBorder="1"/>
    <xf numFmtId="0" fontId="1" fillId="0" borderId="1" xfId="6" applyFont="1" applyFill="1" applyBorder="1" applyAlignment="1">
      <alignment wrapText="1"/>
    </xf>
    <xf numFmtId="37" fontId="9" fillId="0" borderId="1" xfId="0" applyNumberFormat="1" applyFont="1" applyBorder="1" applyAlignment="1">
      <alignment horizontal="right"/>
    </xf>
    <xf numFmtId="37" fontId="5" fillId="0" borderId="1" xfId="0" applyNumberFormat="1" applyFont="1" applyBorder="1" applyAlignment="1">
      <alignment horizontal="center"/>
    </xf>
    <xf numFmtId="37" fontId="5" fillId="0" borderId="1" xfId="0" applyNumberFormat="1" applyFont="1" applyBorder="1"/>
    <xf numFmtId="37" fontId="9" fillId="0" borderId="1" xfId="0" applyNumberFormat="1" applyFont="1" applyBorder="1" applyAlignment="1">
      <alignment horizontal="left"/>
    </xf>
    <xf numFmtId="49" fontId="10" fillId="0" borderId="1" xfId="4" applyNumberFormat="1" applyFont="1" applyFill="1" applyBorder="1" applyAlignment="1">
      <alignment horizontal="left"/>
    </xf>
    <xf numFmtId="3" fontId="10" fillId="0" borderId="1" xfId="4" applyNumberFormat="1" applyFont="1" applyFill="1" applyBorder="1" applyAlignment="1">
      <alignment horizontal="left"/>
    </xf>
    <xf numFmtId="49" fontId="10" fillId="0" borderId="2" xfId="4" applyNumberFormat="1" applyFont="1" applyFill="1" applyBorder="1" applyAlignment="1">
      <alignment horizontal="left"/>
    </xf>
    <xf numFmtId="3" fontId="10" fillId="0" borderId="2" xfId="4" applyNumberFormat="1" applyFont="1" applyFill="1" applyBorder="1" applyAlignment="1">
      <alignment horizontal="left"/>
    </xf>
    <xf numFmtId="0" fontId="1" fillId="0" borderId="1" xfId="5" applyFont="1" applyFill="1" applyBorder="1" applyAlignment="1">
      <alignment wrapText="1"/>
    </xf>
    <xf numFmtId="49" fontId="12" fillId="0" borderId="1" xfId="8" applyNumberFormat="1" applyFont="1" applyFill="1" applyBorder="1" applyAlignment="1">
      <alignment wrapText="1"/>
    </xf>
    <xf numFmtId="0" fontId="12" fillId="0" borderId="1" xfId="8" applyFont="1" applyFill="1" applyBorder="1" applyAlignment="1">
      <alignment wrapText="1"/>
    </xf>
    <xf numFmtId="49" fontId="12" fillId="0" borderId="1" xfId="8" applyNumberFormat="1" applyFont="1" applyFill="1" applyBorder="1" applyAlignment="1">
      <alignment horizontal="left" wrapText="1"/>
    </xf>
    <xf numFmtId="0" fontId="12" fillId="0" borderId="1" xfId="8" applyFont="1" applyFill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4" fillId="0" borderId="1" xfId="8" applyFont="1" applyFill="1" applyBorder="1" applyAlignment="1">
      <alignment horizontal="left" wrapText="1"/>
    </xf>
    <xf numFmtId="0" fontId="14" fillId="0" borderId="1" xfId="6" applyFont="1" applyFill="1" applyBorder="1" applyAlignment="1">
      <alignment wrapText="1"/>
    </xf>
    <xf numFmtId="37" fontId="0" fillId="0" borderId="0" xfId="0" applyNumberFormat="1"/>
    <xf numFmtId="37" fontId="0" fillId="0" borderId="3" xfId="0" applyNumberFormat="1" applyBorder="1"/>
    <xf numFmtId="37" fontId="13" fillId="0" borderId="3" xfId="0" applyNumberFormat="1" applyFont="1" applyBorder="1"/>
    <xf numFmtId="37" fontId="5" fillId="0" borderId="3" xfId="0" applyNumberFormat="1" applyFont="1" applyBorder="1"/>
    <xf numFmtId="37" fontId="15" fillId="0" borderId="3" xfId="9" applyNumberFormat="1" applyFont="1" applyFill="1" applyBorder="1" applyAlignment="1">
      <alignment horizontal="right" wrapText="1"/>
    </xf>
    <xf numFmtId="37" fontId="0" fillId="0" borderId="3" xfId="0" applyNumberFormat="1" applyFont="1" applyBorder="1"/>
    <xf numFmtId="37" fontId="1" fillId="0" borderId="3" xfId="10" applyNumberFormat="1" applyFont="1" applyFill="1" applyBorder="1" applyAlignment="1">
      <alignment horizontal="right" wrapText="1"/>
    </xf>
    <xf numFmtId="0" fontId="11" fillId="0" borderId="0" xfId="7" applyFont="1" applyFill="1" applyBorder="1" applyAlignment="1">
      <alignment horizontal="center"/>
    </xf>
  </cellXfs>
  <cellStyles count="11">
    <cellStyle name="Comma 2" xfId="2"/>
    <cellStyle name="Normal" xfId="0" builtinId="0"/>
    <cellStyle name="Normal 2" xfId="4"/>
    <cellStyle name="Normal 3" xfId="1"/>
    <cellStyle name="Normal 4" xfId="7"/>
    <cellStyle name="Normal_2012 Average Assmt" xfId="5"/>
    <cellStyle name="Normal_2016 Average Assmt" xfId="9"/>
    <cellStyle name="Normal_2016 Average Assmt_1" xfId="10"/>
    <cellStyle name="Normal_AvgTax11" xfId="8"/>
    <cellStyle name="Normal_Sheet2" xfId="6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2"/>
  <sheetViews>
    <sheetView tabSelected="1" workbookViewId="0">
      <selection activeCell="F2" sqref="F2"/>
    </sheetView>
  </sheetViews>
  <sheetFormatPr defaultRowHeight="15" x14ac:dyDescent="0.25"/>
  <cols>
    <col min="1" max="1" width="3" bestFit="1" customWidth="1"/>
    <col min="2" max="2" width="27.140625" bestFit="1" customWidth="1"/>
    <col min="3" max="3" width="15.140625" style="22" bestFit="1" customWidth="1"/>
    <col min="4" max="4" width="19" style="22" hidden="1" customWidth="1"/>
    <col min="5" max="5" width="19.5703125" style="22" bestFit="1" customWidth="1"/>
  </cols>
  <sheetData>
    <row r="1" spans="1:5" x14ac:dyDescent="0.25">
      <c r="A1" s="29" t="s">
        <v>641</v>
      </c>
      <c r="B1" s="29"/>
      <c r="C1" s="29"/>
      <c r="D1" s="29"/>
      <c r="E1" s="29"/>
    </row>
    <row r="3" spans="1:5" x14ac:dyDescent="0.25">
      <c r="A3" s="1"/>
      <c r="B3" s="1"/>
      <c r="C3" s="7" t="s">
        <v>639</v>
      </c>
      <c r="D3" s="8"/>
      <c r="E3" s="7" t="s">
        <v>546</v>
      </c>
    </row>
    <row r="4" spans="1:5" x14ac:dyDescent="0.25">
      <c r="A4" s="12" t="s">
        <v>547</v>
      </c>
      <c r="B4" s="13" t="s">
        <v>548</v>
      </c>
    </row>
    <row r="5" spans="1:5" x14ac:dyDescent="0.25">
      <c r="A5" s="2" t="s">
        <v>547</v>
      </c>
      <c r="B5" s="3" t="s">
        <v>0</v>
      </c>
      <c r="C5" s="26">
        <v>3255</v>
      </c>
      <c r="D5" s="26">
        <v>558966800</v>
      </c>
      <c r="E5" s="23">
        <f>D5/C5</f>
        <v>171725.59139784946</v>
      </c>
    </row>
    <row r="6" spans="1:5" x14ac:dyDescent="0.25">
      <c r="A6" s="2" t="s">
        <v>549</v>
      </c>
      <c r="B6" s="3" t="s">
        <v>1</v>
      </c>
      <c r="C6" s="26">
        <v>10893</v>
      </c>
      <c r="D6" s="26">
        <v>1685997740</v>
      </c>
      <c r="E6" s="23">
        <f t="shared" ref="E6:E69" si="0">D6/C6</f>
        <v>154778.09051684567</v>
      </c>
    </row>
    <row r="7" spans="1:5" x14ac:dyDescent="0.25">
      <c r="A7" s="2" t="s">
        <v>550</v>
      </c>
      <c r="B7" s="3" t="s">
        <v>2</v>
      </c>
      <c r="C7" s="26">
        <v>8505</v>
      </c>
      <c r="D7" s="26">
        <v>3081621100</v>
      </c>
      <c r="E7" s="23">
        <f t="shared" si="0"/>
        <v>362330.52322163433</v>
      </c>
    </row>
    <row r="8" spans="1:5" x14ac:dyDescent="0.25">
      <c r="A8" s="2" t="s">
        <v>551</v>
      </c>
      <c r="B8" s="3" t="s">
        <v>3</v>
      </c>
      <c r="C8" s="26">
        <v>1381</v>
      </c>
      <c r="D8" s="26">
        <v>242964200</v>
      </c>
      <c r="E8" s="23">
        <f t="shared" si="0"/>
        <v>175933.52643012311</v>
      </c>
    </row>
    <row r="9" spans="1:5" x14ac:dyDescent="0.25">
      <c r="A9" s="2" t="s">
        <v>552</v>
      </c>
      <c r="B9" s="3" t="s">
        <v>4</v>
      </c>
      <c r="C9" s="26">
        <v>2542</v>
      </c>
      <c r="D9" s="26">
        <v>546973000</v>
      </c>
      <c r="E9" s="23">
        <f t="shared" si="0"/>
        <v>215174.27222659322</v>
      </c>
    </row>
    <row r="10" spans="1:5" x14ac:dyDescent="0.25">
      <c r="A10" s="2" t="s">
        <v>553</v>
      </c>
      <c r="B10" s="3" t="s">
        <v>5</v>
      </c>
      <c r="C10" s="26">
        <v>225</v>
      </c>
      <c r="D10" s="26">
        <v>42675500</v>
      </c>
      <c r="E10" s="23">
        <f t="shared" si="0"/>
        <v>189668.88888888888</v>
      </c>
    </row>
    <row r="11" spans="1:5" x14ac:dyDescent="0.25">
      <c r="A11" s="2" t="s">
        <v>554</v>
      </c>
      <c r="B11" s="3" t="s">
        <v>6</v>
      </c>
      <c r="C11" s="26">
        <v>1263</v>
      </c>
      <c r="D11" s="26">
        <v>174834200</v>
      </c>
      <c r="E11" s="23">
        <f t="shared" si="0"/>
        <v>138427.711797308</v>
      </c>
    </row>
    <row r="12" spans="1:5" x14ac:dyDescent="0.25">
      <c r="A12" s="2" t="s">
        <v>555</v>
      </c>
      <c r="B12" s="3" t="s">
        <v>7</v>
      </c>
      <c r="C12" s="26">
        <v>14810</v>
      </c>
      <c r="D12" s="26">
        <v>3084770700</v>
      </c>
      <c r="E12" s="23">
        <f t="shared" si="0"/>
        <v>208289.71640783254</v>
      </c>
    </row>
    <row r="13" spans="1:5" x14ac:dyDescent="0.25">
      <c r="A13" s="2" t="s">
        <v>556</v>
      </c>
      <c r="B13" s="3" t="s">
        <v>8</v>
      </c>
      <c r="C13" s="26">
        <v>761</v>
      </c>
      <c r="D13" s="26">
        <v>136938100</v>
      </c>
      <c r="E13" s="23">
        <f t="shared" si="0"/>
        <v>179944.94086727989</v>
      </c>
    </row>
    <row r="14" spans="1:5" x14ac:dyDescent="0.25">
      <c r="A14" s="2" t="s">
        <v>557</v>
      </c>
      <c r="B14" s="3" t="s">
        <v>9</v>
      </c>
      <c r="C14" s="26">
        <v>676</v>
      </c>
      <c r="D14" s="26">
        <v>81580309</v>
      </c>
      <c r="E14" s="23">
        <f t="shared" si="0"/>
        <v>120680.93047337278</v>
      </c>
    </row>
    <row r="15" spans="1:5" x14ac:dyDescent="0.25">
      <c r="A15" s="2" t="s">
        <v>558</v>
      </c>
      <c r="B15" s="3" t="s">
        <v>10</v>
      </c>
      <c r="C15" s="26">
        <v>13466</v>
      </c>
      <c r="D15" s="26">
        <v>2253748900</v>
      </c>
      <c r="E15" s="23">
        <f t="shared" si="0"/>
        <v>167365.87702361503</v>
      </c>
    </row>
    <row r="16" spans="1:5" x14ac:dyDescent="0.25">
      <c r="A16" s="2" t="s">
        <v>559</v>
      </c>
      <c r="B16" s="3" t="s">
        <v>11</v>
      </c>
      <c r="C16" s="26">
        <v>8907</v>
      </c>
      <c r="D16" s="26">
        <v>1435504100</v>
      </c>
      <c r="E16" s="23">
        <f t="shared" si="0"/>
        <v>161165.8358594364</v>
      </c>
    </row>
    <row r="17" spans="1:5" x14ac:dyDescent="0.25">
      <c r="A17" s="2" t="s">
        <v>560</v>
      </c>
      <c r="B17" s="3" t="s">
        <v>12</v>
      </c>
      <c r="C17" s="26">
        <v>4756</v>
      </c>
      <c r="D17" s="26">
        <v>1019917300</v>
      </c>
      <c r="E17" s="23">
        <f t="shared" si="0"/>
        <v>214448.54920100924</v>
      </c>
    </row>
    <row r="18" spans="1:5" x14ac:dyDescent="0.25">
      <c r="A18" s="2" t="s">
        <v>561</v>
      </c>
      <c r="B18" s="3" t="s">
        <v>13</v>
      </c>
      <c r="C18" s="26">
        <v>2727</v>
      </c>
      <c r="D18" s="26">
        <v>843285700</v>
      </c>
      <c r="E18" s="23">
        <f t="shared" si="0"/>
        <v>309235.68023469014</v>
      </c>
    </row>
    <row r="19" spans="1:5" x14ac:dyDescent="0.25">
      <c r="A19" s="2" t="s">
        <v>562</v>
      </c>
      <c r="B19" s="3" t="s">
        <v>14</v>
      </c>
      <c r="C19" s="26">
        <v>1574</v>
      </c>
      <c r="D19" s="26">
        <v>1739551000</v>
      </c>
      <c r="E19" s="23">
        <f t="shared" si="0"/>
        <v>1105178.5260482847</v>
      </c>
    </row>
    <row r="20" spans="1:5" x14ac:dyDescent="0.25">
      <c r="A20" s="2" t="s">
        <v>563</v>
      </c>
      <c r="B20" s="3" t="s">
        <v>15</v>
      </c>
      <c r="C20" s="26">
        <v>6609</v>
      </c>
      <c r="D20" s="26">
        <v>3444609200</v>
      </c>
      <c r="E20" s="23">
        <f t="shared" si="0"/>
        <v>521199.75790588593</v>
      </c>
    </row>
    <row r="21" spans="1:5" x14ac:dyDescent="0.25">
      <c r="A21" s="2" t="s">
        <v>564</v>
      </c>
      <c r="B21" s="3" t="s">
        <v>16</v>
      </c>
      <c r="C21" s="26">
        <v>2239</v>
      </c>
      <c r="D21" s="26">
        <v>260180000</v>
      </c>
      <c r="E21" s="23">
        <f t="shared" si="0"/>
        <v>116203.66234926306</v>
      </c>
    </row>
    <row r="22" spans="1:5" x14ac:dyDescent="0.25">
      <c r="A22" s="2" t="s">
        <v>565</v>
      </c>
      <c r="B22" s="3" t="s">
        <v>17</v>
      </c>
      <c r="C22" s="26">
        <v>3135</v>
      </c>
      <c r="D22" s="26">
        <v>721245000</v>
      </c>
      <c r="E22" s="23">
        <f t="shared" si="0"/>
        <v>230062.2009569378</v>
      </c>
    </row>
    <row r="23" spans="1:5" x14ac:dyDescent="0.25">
      <c r="A23" s="2" t="s">
        <v>566</v>
      </c>
      <c r="B23" s="3" t="s">
        <v>18</v>
      </c>
      <c r="C23" s="26">
        <v>5114</v>
      </c>
      <c r="D23" s="26">
        <v>552055300</v>
      </c>
      <c r="E23" s="23">
        <f t="shared" si="0"/>
        <v>107949.80445834962</v>
      </c>
    </row>
    <row r="24" spans="1:5" x14ac:dyDescent="0.25">
      <c r="A24" s="2" t="s">
        <v>567</v>
      </c>
      <c r="B24" s="3" t="s">
        <v>19</v>
      </c>
      <c r="C24" s="26">
        <v>468</v>
      </c>
      <c r="D24" s="26">
        <v>73754100</v>
      </c>
      <c r="E24" s="23">
        <f t="shared" si="0"/>
        <v>157594.23076923078</v>
      </c>
    </row>
    <row r="25" spans="1:5" x14ac:dyDescent="0.25">
      <c r="A25" s="2" t="s">
        <v>568</v>
      </c>
      <c r="B25" s="3" t="s">
        <v>20</v>
      </c>
      <c r="C25" s="26">
        <v>3781</v>
      </c>
      <c r="D25" s="26">
        <v>804520400</v>
      </c>
      <c r="E25" s="23">
        <f t="shared" si="0"/>
        <v>212779.79370536894</v>
      </c>
    </row>
    <row r="26" spans="1:5" x14ac:dyDescent="0.25">
      <c r="A26" s="2" t="s">
        <v>569</v>
      </c>
      <c r="B26" s="3" t="s">
        <v>21</v>
      </c>
      <c r="C26" s="26">
        <v>6260</v>
      </c>
      <c r="D26" s="26">
        <v>2209240950</v>
      </c>
      <c r="E26" s="23">
        <f t="shared" si="0"/>
        <v>352913.8897763578</v>
      </c>
    </row>
    <row r="27" spans="1:5" x14ac:dyDescent="0.25">
      <c r="A27" s="2" t="s">
        <v>570</v>
      </c>
      <c r="B27" s="3" t="s">
        <v>22</v>
      </c>
      <c r="C27" s="26">
        <v>666</v>
      </c>
      <c r="D27" s="26">
        <v>128416700</v>
      </c>
      <c r="E27" s="23">
        <f t="shared" si="0"/>
        <v>192817.86786786787</v>
      </c>
    </row>
    <row r="28" spans="1:5" x14ac:dyDescent="0.25">
      <c r="A28" s="9"/>
      <c r="B28" s="11" t="s">
        <v>548</v>
      </c>
      <c r="C28" s="25">
        <f>SUM(C5:C27)</f>
        <v>104013</v>
      </c>
      <c r="D28" s="25">
        <f>SUM(D5:D27)</f>
        <v>25123350299</v>
      </c>
      <c r="E28" s="25">
        <f t="shared" si="0"/>
        <v>241540.48339149915</v>
      </c>
    </row>
    <row r="29" spans="1:5" x14ac:dyDescent="0.25">
      <c r="A29" s="9"/>
      <c r="B29" s="9"/>
      <c r="C29" s="23"/>
      <c r="D29" s="23"/>
      <c r="E29" s="23"/>
    </row>
    <row r="30" spans="1:5" x14ac:dyDescent="0.25">
      <c r="A30" s="10" t="s">
        <v>549</v>
      </c>
      <c r="B30" s="11" t="s">
        <v>571</v>
      </c>
      <c r="C30" s="23"/>
      <c r="D30" s="23"/>
      <c r="E30" s="23"/>
    </row>
    <row r="31" spans="1:5" x14ac:dyDescent="0.25">
      <c r="A31" s="2" t="s">
        <v>547</v>
      </c>
      <c r="B31" s="3" t="s">
        <v>23</v>
      </c>
      <c r="C31" s="26">
        <v>2251</v>
      </c>
      <c r="D31" s="26">
        <v>1466139000</v>
      </c>
      <c r="E31" s="23">
        <f t="shared" si="0"/>
        <v>651327.85428698361</v>
      </c>
    </row>
    <row r="32" spans="1:5" x14ac:dyDescent="0.25">
      <c r="A32" s="2" t="s">
        <v>549</v>
      </c>
      <c r="B32" s="3" t="s">
        <v>24</v>
      </c>
      <c r="C32" s="26">
        <v>655</v>
      </c>
      <c r="D32" s="26">
        <v>1784324700</v>
      </c>
      <c r="E32" s="23">
        <f t="shared" si="0"/>
        <v>2724159.8473282442</v>
      </c>
    </row>
    <row r="33" spans="1:5" x14ac:dyDescent="0.25">
      <c r="A33" s="2" t="s">
        <v>550</v>
      </c>
      <c r="B33" s="3" t="s">
        <v>25</v>
      </c>
      <c r="C33" s="26">
        <v>6872</v>
      </c>
      <c r="D33" s="26">
        <v>2205008400</v>
      </c>
      <c r="E33" s="23">
        <f t="shared" si="0"/>
        <v>320868.50989522703</v>
      </c>
    </row>
    <row r="34" spans="1:5" x14ac:dyDescent="0.25">
      <c r="A34" s="2" t="s">
        <v>551</v>
      </c>
      <c r="B34" s="3" t="s">
        <v>26</v>
      </c>
      <c r="C34" s="26">
        <v>2022</v>
      </c>
      <c r="D34" s="26">
        <v>528603200</v>
      </c>
      <c r="E34" s="23">
        <f t="shared" si="0"/>
        <v>261425.91493570723</v>
      </c>
    </row>
    <row r="35" spans="1:5" x14ac:dyDescent="0.25">
      <c r="A35" s="2" t="s">
        <v>552</v>
      </c>
      <c r="B35" s="3" t="s">
        <v>27</v>
      </c>
      <c r="C35" s="26">
        <v>1551</v>
      </c>
      <c r="D35" s="26">
        <v>512535900</v>
      </c>
      <c r="E35" s="23">
        <f t="shared" si="0"/>
        <v>330455.12572533847</v>
      </c>
    </row>
    <row r="36" spans="1:5" x14ac:dyDescent="0.25">
      <c r="A36" s="2" t="s">
        <v>553</v>
      </c>
      <c r="B36" s="3" t="s">
        <v>28</v>
      </c>
      <c r="C36" s="26">
        <v>6534</v>
      </c>
      <c r="D36" s="26">
        <v>2307857200</v>
      </c>
      <c r="E36" s="23">
        <f t="shared" si="0"/>
        <v>353207.40740740742</v>
      </c>
    </row>
    <row r="37" spans="1:5" x14ac:dyDescent="0.25">
      <c r="A37" s="2" t="s">
        <v>554</v>
      </c>
      <c r="B37" s="3" t="s">
        <v>29</v>
      </c>
      <c r="C37" s="26">
        <v>2695</v>
      </c>
      <c r="D37" s="26">
        <v>1821602900</v>
      </c>
      <c r="E37" s="23">
        <f t="shared" si="0"/>
        <v>675919.44341372908</v>
      </c>
    </row>
    <row r="38" spans="1:5" x14ac:dyDescent="0.25">
      <c r="A38" s="2" t="s">
        <v>555</v>
      </c>
      <c r="B38" s="3" t="s">
        <v>30</v>
      </c>
      <c r="C38" s="26">
        <v>2728</v>
      </c>
      <c r="D38" s="26">
        <v>1623946700</v>
      </c>
      <c r="E38" s="23">
        <f t="shared" si="0"/>
        <v>595288.37976539589</v>
      </c>
    </row>
    <row r="39" spans="1:5" x14ac:dyDescent="0.25">
      <c r="A39" s="2" t="s">
        <v>556</v>
      </c>
      <c r="B39" s="3" t="s">
        <v>31</v>
      </c>
      <c r="C39" s="26">
        <v>1647</v>
      </c>
      <c r="D39" s="26">
        <v>1240829500</v>
      </c>
      <c r="E39" s="23">
        <f t="shared" si="0"/>
        <v>753387.67455980566</v>
      </c>
    </row>
    <row r="40" spans="1:5" x14ac:dyDescent="0.25">
      <c r="A40" s="2" t="s">
        <v>557</v>
      </c>
      <c r="B40" s="3" t="s">
        <v>32</v>
      </c>
      <c r="C40" s="26">
        <v>4978</v>
      </c>
      <c r="D40" s="26">
        <v>1528291040</v>
      </c>
      <c r="E40" s="23">
        <f t="shared" si="0"/>
        <v>307009.04781036562</v>
      </c>
    </row>
    <row r="41" spans="1:5" x14ac:dyDescent="0.25">
      <c r="A41" s="2" t="s">
        <v>558</v>
      </c>
      <c r="B41" s="3" t="s">
        <v>33</v>
      </c>
      <c r="C41" s="26">
        <v>4840</v>
      </c>
      <c r="D41" s="26">
        <v>1593960300</v>
      </c>
      <c r="E41" s="23">
        <f t="shared" si="0"/>
        <v>329330.64049586776</v>
      </c>
    </row>
    <row r="42" spans="1:5" x14ac:dyDescent="0.25">
      <c r="A42" s="2" t="s">
        <v>559</v>
      </c>
      <c r="B42" s="3" t="s">
        <v>34</v>
      </c>
      <c r="C42" s="26">
        <v>1957</v>
      </c>
      <c r="D42" s="26">
        <v>619817100</v>
      </c>
      <c r="E42" s="23">
        <f t="shared" si="0"/>
        <v>316717.98671435873</v>
      </c>
    </row>
    <row r="43" spans="1:5" x14ac:dyDescent="0.25">
      <c r="A43" s="2" t="s">
        <v>560</v>
      </c>
      <c r="B43" s="3" t="s">
        <v>35</v>
      </c>
      <c r="C43" s="26">
        <v>3574</v>
      </c>
      <c r="D43" s="26">
        <v>1644915900</v>
      </c>
      <c r="E43" s="23">
        <f t="shared" si="0"/>
        <v>460245.07554560713</v>
      </c>
    </row>
    <row r="44" spans="1:5" x14ac:dyDescent="0.25">
      <c r="A44" s="2" t="s">
        <v>561</v>
      </c>
      <c r="B44" s="3" t="s">
        <v>36</v>
      </c>
      <c r="C44" s="26">
        <v>2319</v>
      </c>
      <c r="D44" s="26">
        <v>1014318800</v>
      </c>
      <c r="E44" s="23">
        <f t="shared" si="0"/>
        <v>437394.91159982752</v>
      </c>
    </row>
    <row r="45" spans="1:5" x14ac:dyDescent="0.25">
      <c r="A45" s="2" t="s">
        <v>562</v>
      </c>
      <c r="B45" s="3" t="s">
        <v>37</v>
      </c>
      <c r="C45" s="26">
        <v>6778</v>
      </c>
      <c r="D45" s="26">
        <v>3131452500</v>
      </c>
      <c r="E45" s="23">
        <f t="shared" si="0"/>
        <v>462002.43434641487</v>
      </c>
    </row>
    <row r="46" spans="1:5" x14ac:dyDescent="0.25">
      <c r="A46" s="2" t="s">
        <v>563</v>
      </c>
      <c r="B46" s="3" t="s">
        <v>38</v>
      </c>
      <c r="C46" s="26">
        <v>1927</v>
      </c>
      <c r="D46" s="26">
        <v>2459596200</v>
      </c>
      <c r="E46" s="23">
        <f t="shared" si="0"/>
        <v>1276386.196159834</v>
      </c>
    </row>
    <row r="47" spans="1:5" x14ac:dyDescent="0.25">
      <c r="A47" s="2" t="s">
        <v>564</v>
      </c>
      <c r="B47" s="3" t="s">
        <v>39</v>
      </c>
      <c r="C47" s="26">
        <v>10201</v>
      </c>
      <c r="D47" s="26">
        <v>3328302400</v>
      </c>
      <c r="E47" s="23">
        <f t="shared" si="0"/>
        <v>326272.16939515731</v>
      </c>
    </row>
    <row r="48" spans="1:5" x14ac:dyDescent="0.25">
      <c r="A48" s="2" t="s">
        <v>565</v>
      </c>
      <c r="B48" s="3" t="s">
        <v>40</v>
      </c>
      <c r="C48" s="26">
        <v>2145</v>
      </c>
      <c r="D48" s="26">
        <v>639567055</v>
      </c>
      <c r="E48" s="23">
        <f t="shared" si="0"/>
        <v>298166.45920745924</v>
      </c>
    </row>
    <row r="49" spans="1:5" x14ac:dyDescent="0.25">
      <c r="A49" s="2" t="s">
        <v>566</v>
      </c>
      <c r="B49" s="3" t="s">
        <v>41</v>
      </c>
      <c r="C49" s="26">
        <v>8219</v>
      </c>
      <c r="D49" s="26">
        <v>3757896600</v>
      </c>
      <c r="E49" s="23">
        <f t="shared" si="0"/>
        <v>457220.65944762138</v>
      </c>
    </row>
    <row r="50" spans="1:5" x14ac:dyDescent="0.25">
      <c r="A50" s="2" t="s">
        <v>567</v>
      </c>
      <c r="B50" s="3" t="s">
        <v>42</v>
      </c>
      <c r="C50" s="26">
        <v>3446</v>
      </c>
      <c r="D50" s="26">
        <v>3613220600</v>
      </c>
      <c r="E50" s="23">
        <f t="shared" si="0"/>
        <v>1048526.0011607661</v>
      </c>
    </row>
    <row r="51" spans="1:5" x14ac:dyDescent="0.25">
      <c r="A51" s="2" t="s">
        <v>568</v>
      </c>
      <c r="B51" s="3" t="s">
        <v>43</v>
      </c>
      <c r="C51" s="26">
        <v>5630</v>
      </c>
      <c r="D51" s="26">
        <v>1583204800</v>
      </c>
      <c r="E51" s="23">
        <f t="shared" si="0"/>
        <v>281208.66785079928</v>
      </c>
    </row>
    <row r="52" spans="1:5" x14ac:dyDescent="0.25">
      <c r="A52" s="2" t="s">
        <v>569</v>
      </c>
      <c r="B52" s="3" t="s">
        <v>44</v>
      </c>
      <c r="C52" s="26">
        <v>3866</v>
      </c>
      <c r="D52" s="26">
        <v>2142483700</v>
      </c>
      <c r="E52" s="23">
        <f t="shared" si="0"/>
        <v>554186.16140713915</v>
      </c>
    </row>
    <row r="53" spans="1:5" x14ac:dyDescent="0.25">
      <c r="A53" s="2" t="s">
        <v>570</v>
      </c>
      <c r="B53" s="3" t="s">
        <v>45</v>
      </c>
      <c r="C53" s="26">
        <v>8034</v>
      </c>
      <c r="D53" s="26">
        <v>1883698300</v>
      </c>
      <c r="E53" s="23">
        <f t="shared" si="0"/>
        <v>234465.80781677869</v>
      </c>
    </row>
    <row r="54" spans="1:5" x14ac:dyDescent="0.25">
      <c r="A54" s="2" t="s">
        <v>572</v>
      </c>
      <c r="B54" s="3" t="s">
        <v>46</v>
      </c>
      <c r="C54" s="26">
        <v>1590</v>
      </c>
      <c r="D54" s="26">
        <v>856178500</v>
      </c>
      <c r="E54" s="23">
        <f t="shared" si="0"/>
        <v>538477.04402515723</v>
      </c>
    </row>
    <row r="55" spans="1:5" x14ac:dyDescent="0.25">
      <c r="A55" s="2" t="s">
        <v>573</v>
      </c>
      <c r="B55" s="3" t="s">
        <v>47</v>
      </c>
      <c r="C55" s="26">
        <v>3336</v>
      </c>
      <c r="D55" s="26">
        <v>1178737400</v>
      </c>
      <c r="E55" s="23">
        <f t="shared" si="0"/>
        <v>353338.54916067148</v>
      </c>
    </row>
    <row r="56" spans="1:5" x14ac:dyDescent="0.25">
      <c r="A56" s="2" t="s">
        <v>574</v>
      </c>
      <c r="B56" s="3" t="s">
        <v>48</v>
      </c>
      <c r="C56" s="26">
        <v>1127</v>
      </c>
      <c r="D56" s="26">
        <v>688316600</v>
      </c>
      <c r="E56" s="23">
        <f t="shared" si="0"/>
        <v>610751.19787045254</v>
      </c>
    </row>
    <row r="57" spans="1:5" x14ac:dyDescent="0.25">
      <c r="A57" s="2" t="s">
        <v>575</v>
      </c>
      <c r="B57" s="3" t="s">
        <v>49</v>
      </c>
      <c r="C57" s="26">
        <v>3297</v>
      </c>
      <c r="D57" s="26">
        <v>1548073300</v>
      </c>
      <c r="E57" s="23">
        <f t="shared" si="0"/>
        <v>469539.97573551716</v>
      </c>
    </row>
    <row r="58" spans="1:5" x14ac:dyDescent="0.25">
      <c r="A58" s="2" t="s">
        <v>576</v>
      </c>
      <c r="B58" s="3" t="s">
        <v>50</v>
      </c>
      <c r="C58" s="26">
        <v>1433</v>
      </c>
      <c r="D58" s="26">
        <v>1084513900</v>
      </c>
      <c r="E58" s="23">
        <f t="shared" si="0"/>
        <v>756813.60781577113</v>
      </c>
    </row>
    <row r="59" spans="1:5" x14ac:dyDescent="0.25">
      <c r="A59" s="2" t="s">
        <v>577</v>
      </c>
      <c r="B59" s="3" t="s">
        <v>51</v>
      </c>
      <c r="C59" s="26">
        <v>2440</v>
      </c>
      <c r="D59" s="26">
        <v>1055626500</v>
      </c>
      <c r="E59" s="23">
        <f t="shared" si="0"/>
        <v>432633.81147540984</v>
      </c>
    </row>
    <row r="60" spans="1:5" x14ac:dyDescent="0.25">
      <c r="A60" s="2" t="s">
        <v>578</v>
      </c>
      <c r="B60" s="3" t="s">
        <v>52</v>
      </c>
      <c r="C60" s="26">
        <v>2228</v>
      </c>
      <c r="D60" s="26">
        <v>603758700</v>
      </c>
      <c r="E60" s="23">
        <f t="shared" si="0"/>
        <v>270986.84919210052</v>
      </c>
    </row>
    <row r="61" spans="1:5" x14ac:dyDescent="0.25">
      <c r="A61" s="2" t="s">
        <v>579</v>
      </c>
      <c r="B61" s="3" t="s">
        <v>53</v>
      </c>
      <c r="C61" s="26">
        <v>4437</v>
      </c>
      <c r="D61" s="26">
        <v>1407022800</v>
      </c>
      <c r="E61" s="23">
        <f t="shared" si="0"/>
        <v>317111.29141311697</v>
      </c>
    </row>
    <row r="62" spans="1:5" x14ac:dyDescent="0.25">
      <c r="A62" s="2" t="s">
        <v>580</v>
      </c>
      <c r="B62" s="3" t="s">
        <v>54</v>
      </c>
      <c r="C62" s="26">
        <v>5113</v>
      </c>
      <c r="D62" s="26">
        <v>1571756600</v>
      </c>
      <c r="E62" s="23">
        <f t="shared" si="0"/>
        <v>307403.98982984549</v>
      </c>
    </row>
    <row r="63" spans="1:5" x14ac:dyDescent="0.25">
      <c r="A63" s="2" t="s">
        <v>581</v>
      </c>
      <c r="B63" s="3" t="s">
        <v>55</v>
      </c>
      <c r="C63" s="26">
        <v>9276</v>
      </c>
      <c r="D63" s="26">
        <v>4400895400</v>
      </c>
      <c r="E63" s="23">
        <f t="shared" si="0"/>
        <v>474438.91763691249</v>
      </c>
    </row>
    <row r="64" spans="1:5" x14ac:dyDescent="0.25">
      <c r="A64" s="2" t="s">
        <v>582</v>
      </c>
      <c r="B64" s="3" t="s">
        <v>56</v>
      </c>
      <c r="C64" s="26">
        <v>2736</v>
      </c>
      <c r="D64" s="26">
        <v>871710800</v>
      </c>
      <c r="E64" s="23">
        <f t="shared" si="0"/>
        <v>318607.74853801169</v>
      </c>
    </row>
    <row r="65" spans="1:5" x14ac:dyDescent="0.25">
      <c r="A65" s="2" t="s">
        <v>583</v>
      </c>
      <c r="B65" s="3" t="s">
        <v>57</v>
      </c>
      <c r="C65" s="26">
        <v>2200</v>
      </c>
      <c r="D65" s="26">
        <v>865538000</v>
      </c>
      <c r="E65" s="23">
        <f t="shared" si="0"/>
        <v>393426.36363636365</v>
      </c>
    </row>
    <row r="66" spans="1:5" x14ac:dyDescent="0.25">
      <c r="A66" s="2" t="s">
        <v>584</v>
      </c>
      <c r="B66" s="3" t="s">
        <v>58</v>
      </c>
      <c r="C66" s="26">
        <v>2721</v>
      </c>
      <c r="D66" s="26">
        <v>1402470000</v>
      </c>
      <c r="E66" s="23">
        <f t="shared" si="0"/>
        <v>515424.47629547963</v>
      </c>
    </row>
    <row r="67" spans="1:5" x14ac:dyDescent="0.25">
      <c r="A67" s="2" t="s">
        <v>585</v>
      </c>
      <c r="B67" s="3" t="s">
        <v>59</v>
      </c>
      <c r="C67" s="26">
        <v>596</v>
      </c>
      <c r="D67" s="26">
        <v>194844500</v>
      </c>
      <c r="E67" s="23">
        <f t="shared" si="0"/>
        <v>326920.30201342283</v>
      </c>
    </row>
    <row r="68" spans="1:5" x14ac:dyDescent="0.25">
      <c r="A68" s="2" t="s">
        <v>586</v>
      </c>
      <c r="B68" s="3" t="s">
        <v>60</v>
      </c>
      <c r="C68" s="26">
        <v>4188</v>
      </c>
      <c r="D68" s="26">
        <v>1359100000</v>
      </c>
      <c r="E68" s="23">
        <f t="shared" si="0"/>
        <v>324522.44508118433</v>
      </c>
    </row>
    <row r="69" spans="1:5" x14ac:dyDescent="0.25">
      <c r="A69" s="2" t="s">
        <v>587</v>
      </c>
      <c r="B69" s="3" t="s">
        <v>61</v>
      </c>
      <c r="C69" s="26">
        <v>3724</v>
      </c>
      <c r="D69" s="26">
        <v>1182831075</v>
      </c>
      <c r="E69" s="23">
        <f t="shared" si="0"/>
        <v>317623.81176154671</v>
      </c>
    </row>
    <row r="70" spans="1:5" x14ac:dyDescent="0.25">
      <c r="A70" s="2" t="s">
        <v>588</v>
      </c>
      <c r="B70" s="3" t="s">
        <v>62</v>
      </c>
      <c r="C70" s="26">
        <v>1479</v>
      </c>
      <c r="D70" s="26">
        <v>576988300</v>
      </c>
      <c r="E70" s="23">
        <f t="shared" ref="E70:E133" si="1">D70/C70</f>
        <v>390120.55442866799</v>
      </c>
    </row>
    <row r="71" spans="1:5" x14ac:dyDescent="0.25">
      <c r="A71" s="2" t="s">
        <v>589</v>
      </c>
      <c r="B71" s="3" t="s">
        <v>63</v>
      </c>
      <c r="C71" s="26">
        <v>1800</v>
      </c>
      <c r="D71" s="26">
        <v>990623100</v>
      </c>
      <c r="E71" s="23">
        <f t="shared" si="1"/>
        <v>550346.16666666663</v>
      </c>
    </row>
    <row r="72" spans="1:5" x14ac:dyDescent="0.25">
      <c r="A72" s="2" t="s">
        <v>590</v>
      </c>
      <c r="B72" s="3" t="s">
        <v>64</v>
      </c>
      <c r="C72" s="26">
        <v>4409</v>
      </c>
      <c r="D72" s="26">
        <v>1814664600</v>
      </c>
      <c r="E72" s="23">
        <f t="shared" si="1"/>
        <v>411581.90065774554</v>
      </c>
    </row>
    <row r="73" spans="1:5" x14ac:dyDescent="0.25">
      <c r="A73" s="2" t="s">
        <v>591</v>
      </c>
      <c r="B73" s="3" t="s">
        <v>65</v>
      </c>
      <c r="C73" s="26">
        <v>1952</v>
      </c>
      <c r="D73" s="26">
        <v>1606506000</v>
      </c>
      <c r="E73" s="23">
        <f t="shared" si="1"/>
        <v>823005.12295081967</v>
      </c>
    </row>
    <row r="74" spans="1:5" x14ac:dyDescent="0.25">
      <c r="A74" s="2" t="s">
        <v>592</v>
      </c>
      <c r="B74" s="3" t="s">
        <v>66</v>
      </c>
      <c r="C74" s="26">
        <v>2634</v>
      </c>
      <c r="D74" s="26">
        <v>1250345100</v>
      </c>
      <c r="E74" s="23">
        <f t="shared" si="1"/>
        <v>474694.41913439636</v>
      </c>
    </row>
    <row r="75" spans="1:5" x14ac:dyDescent="0.25">
      <c r="A75" s="2" t="s">
        <v>593</v>
      </c>
      <c r="B75" s="3" t="s">
        <v>67</v>
      </c>
      <c r="C75" s="26">
        <v>3743</v>
      </c>
      <c r="D75" s="26">
        <v>1789792400</v>
      </c>
      <c r="E75" s="23">
        <f t="shared" si="1"/>
        <v>478170.55837563454</v>
      </c>
    </row>
    <row r="76" spans="1:5" x14ac:dyDescent="0.25">
      <c r="A76" s="2" t="s">
        <v>594</v>
      </c>
      <c r="B76" s="3" t="s">
        <v>68</v>
      </c>
      <c r="C76" s="26">
        <v>8140</v>
      </c>
      <c r="D76" s="26">
        <v>4227125947</v>
      </c>
      <c r="E76" s="23">
        <f t="shared" si="1"/>
        <v>519302.94189189188</v>
      </c>
    </row>
    <row r="77" spans="1:5" x14ac:dyDescent="0.25">
      <c r="A77" s="2" t="s">
        <v>595</v>
      </c>
      <c r="B77" s="3" t="s">
        <v>69</v>
      </c>
      <c r="C77" s="26">
        <v>2923</v>
      </c>
      <c r="D77" s="26">
        <v>1377256100</v>
      </c>
      <c r="E77" s="23">
        <f t="shared" si="1"/>
        <v>471178.95997263084</v>
      </c>
    </row>
    <row r="78" spans="1:5" x14ac:dyDescent="0.25">
      <c r="A78" s="2" t="s">
        <v>596</v>
      </c>
      <c r="B78" s="3" t="s">
        <v>70</v>
      </c>
      <c r="C78" s="26">
        <v>5161</v>
      </c>
      <c r="D78" s="26">
        <v>2694407700</v>
      </c>
      <c r="E78" s="23">
        <f t="shared" si="1"/>
        <v>522070.85836078279</v>
      </c>
    </row>
    <row r="79" spans="1:5" x14ac:dyDescent="0.25">
      <c r="A79" s="2" t="s">
        <v>597</v>
      </c>
      <c r="B79" s="3" t="s">
        <v>71</v>
      </c>
      <c r="C79" s="26">
        <v>2511</v>
      </c>
      <c r="D79" s="26">
        <v>977005200</v>
      </c>
      <c r="E79" s="23">
        <f t="shared" si="1"/>
        <v>389090.08363201912</v>
      </c>
    </row>
    <row r="80" spans="1:5" x14ac:dyDescent="0.25">
      <c r="A80" s="2" t="s">
        <v>598</v>
      </c>
      <c r="B80" s="3" t="s">
        <v>72</v>
      </c>
      <c r="C80" s="26">
        <v>2856</v>
      </c>
      <c r="D80" s="26">
        <v>765800000</v>
      </c>
      <c r="E80" s="23">
        <f t="shared" si="1"/>
        <v>268137.25490196078</v>
      </c>
    </row>
    <row r="81" spans="1:5" x14ac:dyDescent="0.25">
      <c r="A81" s="2" t="s">
        <v>599</v>
      </c>
      <c r="B81" s="3" t="s">
        <v>73</v>
      </c>
      <c r="C81" s="26">
        <v>7441</v>
      </c>
      <c r="D81" s="26">
        <v>5163336500</v>
      </c>
      <c r="E81" s="23">
        <f t="shared" si="1"/>
        <v>693903.5747883349</v>
      </c>
    </row>
    <row r="82" spans="1:5" x14ac:dyDescent="0.25">
      <c r="A82" s="2" t="s">
        <v>600</v>
      </c>
      <c r="B82" s="3" t="s">
        <v>74</v>
      </c>
      <c r="C82" s="26">
        <v>3231</v>
      </c>
      <c r="D82" s="26">
        <v>1245022199</v>
      </c>
      <c r="E82" s="23">
        <f t="shared" si="1"/>
        <v>385336.48994119465</v>
      </c>
    </row>
    <row r="83" spans="1:5" x14ac:dyDescent="0.25">
      <c r="A83" s="2" t="s">
        <v>601</v>
      </c>
      <c r="B83" s="3" t="s">
        <v>75</v>
      </c>
      <c r="C83" s="26">
        <v>3332</v>
      </c>
      <c r="D83" s="26">
        <v>1974406900</v>
      </c>
      <c r="E83" s="23">
        <f t="shared" si="1"/>
        <v>592559.09363745502</v>
      </c>
    </row>
    <row r="84" spans="1:5" x14ac:dyDescent="0.25">
      <c r="A84" s="2" t="s">
        <v>602</v>
      </c>
      <c r="B84" s="3" t="s">
        <v>76</v>
      </c>
      <c r="C84" s="26">
        <v>1808</v>
      </c>
      <c r="D84" s="26">
        <v>597374700</v>
      </c>
      <c r="E84" s="23">
        <f t="shared" si="1"/>
        <v>330406.36061946902</v>
      </c>
    </row>
    <row r="85" spans="1:5" x14ac:dyDescent="0.25">
      <c r="A85" s="2" t="s">
        <v>603</v>
      </c>
      <c r="B85" s="3" t="s">
        <v>77</v>
      </c>
      <c r="C85" s="26">
        <v>71</v>
      </c>
      <c r="D85" s="26">
        <v>115538000</v>
      </c>
      <c r="E85" s="23">
        <f t="shared" si="1"/>
        <v>1627295.7746478873</v>
      </c>
    </row>
    <row r="86" spans="1:5" x14ac:dyDescent="0.25">
      <c r="A86" s="2" t="s">
        <v>604</v>
      </c>
      <c r="B86" s="3" t="s">
        <v>78</v>
      </c>
      <c r="C86" s="26">
        <v>5015</v>
      </c>
      <c r="D86" s="26">
        <v>2160845000</v>
      </c>
      <c r="E86" s="23">
        <f t="shared" si="1"/>
        <v>430876.37088733801</v>
      </c>
    </row>
    <row r="87" spans="1:5" x14ac:dyDescent="0.25">
      <c r="A87" s="2" t="s">
        <v>605</v>
      </c>
      <c r="B87" s="3" t="s">
        <v>79</v>
      </c>
      <c r="C87" s="26">
        <v>4132</v>
      </c>
      <c r="D87" s="26">
        <v>1223588478</v>
      </c>
      <c r="E87" s="23">
        <f t="shared" si="1"/>
        <v>296124.99467570183</v>
      </c>
    </row>
    <row r="88" spans="1:5" x14ac:dyDescent="0.25">
      <c r="A88" s="2" t="s">
        <v>606</v>
      </c>
      <c r="B88" s="3" t="s">
        <v>80</v>
      </c>
      <c r="C88" s="26">
        <v>1275</v>
      </c>
      <c r="D88" s="26">
        <v>2155735700</v>
      </c>
      <c r="E88" s="23">
        <f t="shared" si="1"/>
        <v>1690773.0980392157</v>
      </c>
    </row>
    <row r="89" spans="1:5" x14ac:dyDescent="0.25">
      <c r="A89" s="2" t="s">
        <v>607</v>
      </c>
      <c r="B89" s="3" t="s">
        <v>81</v>
      </c>
      <c r="C89" s="26">
        <v>516</v>
      </c>
      <c r="D89" s="26">
        <v>169597800</v>
      </c>
      <c r="E89" s="23">
        <f t="shared" si="1"/>
        <v>328677.90697674418</v>
      </c>
    </row>
    <row r="90" spans="1:5" x14ac:dyDescent="0.25">
      <c r="A90" s="2" t="s">
        <v>608</v>
      </c>
      <c r="B90" s="3" t="s">
        <v>82</v>
      </c>
      <c r="C90" s="26">
        <v>11099</v>
      </c>
      <c r="D90" s="26">
        <v>4199996400</v>
      </c>
      <c r="E90" s="23">
        <f t="shared" si="1"/>
        <v>378412.14523830975</v>
      </c>
    </row>
    <row r="91" spans="1:5" x14ac:dyDescent="0.25">
      <c r="A91" s="2" t="s">
        <v>609</v>
      </c>
      <c r="B91" s="3" t="s">
        <v>83</v>
      </c>
      <c r="C91" s="26">
        <v>4467</v>
      </c>
      <c r="D91" s="26">
        <v>3588686800</v>
      </c>
      <c r="E91" s="23">
        <f t="shared" si="1"/>
        <v>803377.38974703383</v>
      </c>
    </row>
    <row r="92" spans="1:5" x14ac:dyDescent="0.25">
      <c r="A92" s="2" t="s">
        <v>610</v>
      </c>
      <c r="B92" s="3" t="s">
        <v>84</v>
      </c>
      <c r="C92" s="26">
        <v>7</v>
      </c>
      <c r="D92" s="26">
        <v>1178800</v>
      </c>
      <c r="E92" s="23">
        <f t="shared" si="1"/>
        <v>168400</v>
      </c>
    </row>
    <row r="93" spans="1:5" x14ac:dyDescent="0.25">
      <c r="A93" s="2" t="s">
        <v>611</v>
      </c>
      <c r="B93" s="3" t="s">
        <v>85</v>
      </c>
      <c r="C93" s="26">
        <v>2618</v>
      </c>
      <c r="D93" s="26">
        <v>2013563300</v>
      </c>
      <c r="E93" s="23">
        <f t="shared" si="1"/>
        <v>769122.72727272729</v>
      </c>
    </row>
    <row r="94" spans="1:5" x14ac:dyDescent="0.25">
      <c r="A94" s="2" t="s">
        <v>612</v>
      </c>
      <c r="B94" s="3" t="s">
        <v>86</v>
      </c>
      <c r="C94" s="26">
        <v>3392</v>
      </c>
      <c r="D94" s="26">
        <v>1408833800</v>
      </c>
      <c r="E94" s="23">
        <f t="shared" si="1"/>
        <v>415340.15330188681</v>
      </c>
    </row>
    <row r="95" spans="1:5" x14ac:dyDescent="0.25">
      <c r="A95" s="2" t="s">
        <v>613</v>
      </c>
      <c r="B95" s="3" t="s">
        <v>87</v>
      </c>
      <c r="C95" s="26">
        <v>2171</v>
      </c>
      <c r="D95" s="26">
        <v>674162200</v>
      </c>
      <c r="E95" s="23">
        <f t="shared" si="1"/>
        <v>310530.72316904651</v>
      </c>
    </row>
    <row r="96" spans="1:5" x14ac:dyDescent="0.25">
      <c r="A96" s="2" t="s">
        <v>614</v>
      </c>
      <c r="B96" s="3" t="s">
        <v>88</v>
      </c>
      <c r="C96" s="26">
        <v>3368</v>
      </c>
      <c r="D96" s="26">
        <v>1559767100</v>
      </c>
      <c r="E96" s="23">
        <f t="shared" si="1"/>
        <v>463113.74703087885</v>
      </c>
    </row>
    <row r="97" spans="1:5" x14ac:dyDescent="0.25">
      <c r="A97" s="2" t="s">
        <v>615</v>
      </c>
      <c r="B97" s="3" t="s">
        <v>89</v>
      </c>
      <c r="C97" s="26">
        <v>3103</v>
      </c>
      <c r="D97" s="26">
        <v>1205065900</v>
      </c>
      <c r="E97" s="23">
        <f t="shared" si="1"/>
        <v>388355.10796003864</v>
      </c>
    </row>
    <row r="98" spans="1:5" x14ac:dyDescent="0.25">
      <c r="A98" s="2" t="s">
        <v>616</v>
      </c>
      <c r="B98" s="3" t="s">
        <v>90</v>
      </c>
      <c r="C98" s="26">
        <v>1913</v>
      </c>
      <c r="D98" s="26">
        <v>1388614800</v>
      </c>
      <c r="E98" s="23">
        <f t="shared" si="1"/>
        <v>725883.32462101406</v>
      </c>
    </row>
    <row r="99" spans="1:5" x14ac:dyDescent="0.25">
      <c r="A99" s="2" t="s">
        <v>617</v>
      </c>
      <c r="B99" s="3" t="s">
        <v>91</v>
      </c>
      <c r="C99" s="26">
        <v>2639</v>
      </c>
      <c r="D99" s="26">
        <v>607503900</v>
      </c>
      <c r="E99" s="23">
        <f t="shared" si="1"/>
        <v>230202.31148162181</v>
      </c>
    </row>
    <row r="100" spans="1:5" x14ac:dyDescent="0.25">
      <c r="A100" s="2" t="s">
        <v>618</v>
      </c>
      <c r="B100" s="3" t="s">
        <v>92</v>
      </c>
      <c r="C100" s="26">
        <v>5543</v>
      </c>
      <c r="D100" s="26">
        <v>4314346400</v>
      </c>
      <c r="E100" s="23">
        <f t="shared" si="1"/>
        <v>778341.40357207286</v>
      </c>
    </row>
    <row r="101" spans="1:5" x14ac:dyDescent="0.25">
      <c r="A101" s="9"/>
      <c r="B101" s="11" t="s">
        <v>571</v>
      </c>
      <c r="C101" s="25">
        <f>SUM(C31:C100)</f>
        <v>250060</v>
      </c>
      <c r="D101" s="25">
        <f>SUM(D31:D100)</f>
        <v>116540625994</v>
      </c>
      <c r="E101" s="25">
        <f t="shared" si="1"/>
        <v>466050.6518195633</v>
      </c>
    </row>
    <row r="102" spans="1:5" x14ac:dyDescent="0.25">
      <c r="A102" s="14"/>
      <c r="B102" s="14"/>
      <c r="C102" s="23"/>
      <c r="D102" s="23"/>
      <c r="E102" s="25"/>
    </row>
    <row r="103" spans="1:5" x14ac:dyDescent="0.25">
      <c r="A103" s="15" t="s">
        <v>550</v>
      </c>
      <c r="B103" s="15" t="s">
        <v>619</v>
      </c>
      <c r="C103" s="23"/>
      <c r="D103" s="23"/>
      <c r="E103" s="25"/>
    </row>
    <row r="104" spans="1:5" x14ac:dyDescent="0.25">
      <c r="A104" s="2" t="s">
        <v>547</v>
      </c>
      <c r="B104" s="3" t="s">
        <v>93</v>
      </c>
      <c r="C104" s="26">
        <v>553</v>
      </c>
      <c r="D104" s="26">
        <v>122222200</v>
      </c>
      <c r="E104" s="27">
        <f t="shared" si="1"/>
        <v>221016.63652802893</v>
      </c>
    </row>
    <row r="105" spans="1:5" x14ac:dyDescent="0.25">
      <c r="A105" s="2" t="s">
        <v>549</v>
      </c>
      <c r="B105" s="3" t="s">
        <v>94</v>
      </c>
      <c r="C105" s="26">
        <v>860</v>
      </c>
      <c r="D105" s="26">
        <v>109065000</v>
      </c>
      <c r="E105" s="27">
        <f t="shared" si="1"/>
        <v>126819.76744186046</v>
      </c>
    </row>
    <row r="106" spans="1:5" x14ac:dyDescent="0.25">
      <c r="A106" s="2" t="s">
        <v>550</v>
      </c>
      <c r="B106" s="3" t="s">
        <v>95</v>
      </c>
      <c r="C106" s="26">
        <v>1198</v>
      </c>
      <c r="D106" s="26">
        <v>242244200</v>
      </c>
      <c r="E106" s="27">
        <f t="shared" si="1"/>
        <v>202207.17863105176</v>
      </c>
    </row>
    <row r="107" spans="1:5" x14ac:dyDescent="0.25">
      <c r="A107" s="2" t="s">
        <v>551</v>
      </c>
      <c r="B107" s="3" t="s">
        <v>96</v>
      </c>
      <c r="C107" s="26">
        <v>3556</v>
      </c>
      <c r="D107" s="26">
        <v>859645343</v>
      </c>
      <c r="E107" s="27">
        <f t="shared" si="1"/>
        <v>241745.03458942633</v>
      </c>
    </row>
    <row r="108" spans="1:5" x14ac:dyDescent="0.25">
      <c r="A108" s="2" t="s">
        <v>552</v>
      </c>
      <c r="B108" s="3" t="s">
        <v>97</v>
      </c>
      <c r="C108" s="26">
        <v>3196</v>
      </c>
      <c r="D108" s="26">
        <v>445722000</v>
      </c>
      <c r="E108" s="27">
        <f t="shared" si="1"/>
        <v>139462.45306633291</v>
      </c>
    </row>
    <row r="109" spans="1:5" x14ac:dyDescent="0.25">
      <c r="A109" s="2" t="s">
        <v>553</v>
      </c>
      <c r="B109" s="3" t="s">
        <v>98</v>
      </c>
      <c r="C109" s="26">
        <v>6807</v>
      </c>
      <c r="D109" s="26">
        <v>1557435557</v>
      </c>
      <c r="E109" s="27">
        <f t="shared" si="1"/>
        <v>228799.11223740267</v>
      </c>
    </row>
    <row r="110" spans="1:5" x14ac:dyDescent="0.25">
      <c r="A110" s="2" t="s">
        <v>554</v>
      </c>
      <c r="B110" s="3" t="s">
        <v>99</v>
      </c>
      <c r="C110" s="26">
        <v>1809</v>
      </c>
      <c r="D110" s="26">
        <v>708099800</v>
      </c>
      <c r="E110" s="27">
        <f t="shared" si="1"/>
        <v>391431.61967938085</v>
      </c>
    </row>
    <row r="111" spans="1:5" x14ac:dyDescent="0.25">
      <c r="A111" s="2" t="s">
        <v>555</v>
      </c>
      <c r="B111" s="3" t="s">
        <v>100</v>
      </c>
      <c r="C111" s="26">
        <v>5769</v>
      </c>
      <c r="D111" s="26">
        <v>1338989200</v>
      </c>
      <c r="E111" s="27">
        <f t="shared" si="1"/>
        <v>232100.74536314787</v>
      </c>
    </row>
    <row r="112" spans="1:5" x14ac:dyDescent="0.25">
      <c r="A112" s="2" t="s">
        <v>556</v>
      </c>
      <c r="B112" s="3" t="s">
        <v>101</v>
      </c>
      <c r="C112" s="26">
        <v>1781</v>
      </c>
      <c r="D112" s="26">
        <v>336791000</v>
      </c>
      <c r="E112" s="27">
        <f t="shared" si="1"/>
        <v>189102.18978102191</v>
      </c>
    </row>
    <row r="113" spans="1:5" x14ac:dyDescent="0.25">
      <c r="A113" s="2" t="s">
        <v>557</v>
      </c>
      <c r="B113" s="3" t="s">
        <v>102</v>
      </c>
      <c r="C113" s="26">
        <v>5143</v>
      </c>
      <c r="D113" s="26">
        <v>1079287700</v>
      </c>
      <c r="E113" s="27">
        <f t="shared" si="1"/>
        <v>209855.66789811396</v>
      </c>
    </row>
    <row r="114" spans="1:5" x14ac:dyDescent="0.25">
      <c r="A114" s="2" t="s">
        <v>558</v>
      </c>
      <c r="B114" s="3" t="s">
        <v>103</v>
      </c>
      <c r="C114" s="26">
        <v>1654</v>
      </c>
      <c r="D114" s="26">
        <v>364709300</v>
      </c>
      <c r="E114" s="27">
        <f t="shared" si="1"/>
        <v>220501.39056831921</v>
      </c>
    </row>
    <row r="115" spans="1:5" x14ac:dyDescent="0.25">
      <c r="A115" s="2" t="s">
        <v>559</v>
      </c>
      <c r="B115" s="3" t="s">
        <v>104</v>
      </c>
      <c r="C115" s="26">
        <v>2384</v>
      </c>
      <c r="D115" s="26">
        <v>454051800</v>
      </c>
      <c r="E115" s="27">
        <f t="shared" si="1"/>
        <v>190457.96979865772</v>
      </c>
    </row>
    <row r="116" spans="1:5" x14ac:dyDescent="0.25">
      <c r="A116" s="2" t="s">
        <v>560</v>
      </c>
      <c r="B116" s="3" t="s">
        <v>105</v>
      </c>
      <c r="C116" s="26">
        <v>15327</v>
      </c>
      <c r="D116" s="26">
        <v>4137386350</v>
      </c>
      <c r="E116" s="27">
        <f t="shared" si="1"/>
        <v>269941.04195211065</v>
      </c>
    </row>
    <row r="117" spans="1:5" x14ac:dyDescent="0.25">
      <c r="A117" s="2" t="s">
        <v>561</v>
      </c>
      <c r="B117" s="3" t="s">
        <v>106</v>
      </c>
      <c r="C117" s="26">
        <v>202</v>
      </c>
      <c r="D117" s="26">
        <v>38611200</v>
      </c>
      <c r="E117" s="27">
        <f t="shared" si="1"/>
        <v>191144.55445544556</v>
      </c>
    </row>
    <row r="118" spans="1:5" x14ac:dyDescent="0.25">
      <c r="A118" s="2" t="s">
        <v>562</v>
      </c>
      <c r="B118" s="3" t="s">
        <v>107</v>
      </c>
      <c r="C118" s="26">
        <v>4641</v>
      </c>
      <c r="D118" s="26">
        <v>1015041900</v>
      </c>
      <c r="E118" s="27">
        <f t="shared" si="1"/>
        <v>218711.89398836458</v>
      </c>
    </row>
    <row r="119" spans="1:5" x14ac:dyDescent="0.25">
      <c r="A119" s="2" t="s">
        <v>563</v>
      </c>
      <c r="B119" s="3" t="s">
        <v>108</v>
      </c>
      <c r="C119" s="26">
        <v>2215</v>
      </c>
      <c r="D119" s="26">
        <v>614752300</v>
      </c>
      <c r="E119" s="27">
        <f t="shared" si="1"/>
        <v>277540.54176072235</v>
      </c>
    </row>
    <row r="120" spans="1:5" x14ac:dyDescent="0.25">
      <c r="A120" s="2" t="s">
        <v>564</v>
      </c>
      <c r="B120" s="3" t="s">
        <v>109</v>
      </c>
      <c r="C120" s="26">
        <v>3778</v>
      </c>
      <c r="D120" s="26">
        <v>1145651700</v>
      </c>
      <c r="E120" s="27">
        <f t="shared" si="1"/>
        <v>303242.90629962942</v>
      </c>
    </row>
    <row r="121" spans="1:5" x14ac:dyDescent="0.25">
      <c r="A121" s="2" t="s">
        <v>565</v>
      </c>
      <c r="B121" s="3" t="s">
        <v>110</v>
      </c>
      <c r="C121" s="26">
        <v>3545</v>
      </c>
      <c r="D121" s="26">
        <v>880537700</v>
      </c>
      <c r="E121" s="27">
        <f t="shared" si="1"/>
        <v>248388.63187588152</v>
      </c>
    </row>
    <row r="122" spans="1:5" x14ac:dyDescent="0.25">
      <c r="A122" s="2" t="s">
        <v>566</v>
      </c>
      <c r="B122" s="3" t="s">
        <v>111</v>
      </c>
      <c r="C122" s="26">
        <v>4696</v>
      </c>
      <c r="D122" s="26">
        <v>743120700</v>
      </c>
      <c r="E122" s="27">
        <f t="shared" si="1"/>
        <v>158245.46422487224</v>
      </c>
    </row>
    <row r="123" spans="1:5" x14ac:dyDescent="0.25">
      <c r="A123" s="2" t="s">
        <v>567</v>
      </c>
      <c r="B123" s="3" t="s">
        <v>112</v>
      </c>
      <c r="C123" s="26">
        <v>8060</v>
      </c>
      <c r="D123" s="26">
        <v>2640521600</v>
      </c>
      <c r="E123" s="27">
        <f t="shared" si="1"/>
        <v>327608.13895781635</v>
      </c>
    </row>
    <row r="124" spans="1:5" x14ac:dyDescent="0.25">
      <c r="A124" s="2" t="s">
        <v>568</v>
      </c>
      <c r="B124" s="3" t="s">
        <v>113</v>
      </c>
      <c r="C124" s="26">
        <v>1541</v>
      </c>
      <c r="D124" s="26">
        <v>440105200</v>
      </c>
      <c r="E124" s="27">
        <f t="shared" si="1"/>
        <v>285597.14471122646</v>
      </c>
    </row>
    <row r="125" spans="1:5" x14ac:dyDescent="0.25">
      <c r="A125" s="2" t="s">
        <v>569</v>
      </c>
      <c r="B125" s="3" t="s">
        <v>114</v>
      </c>
      <c r="C125" s="26">
        <v>6631</v>
      </c>
      <c r="D125" s="26">
        <v>3104506600</v>
      </c>
      <c r="E125" s="27">
        <f t="shared" si="1"/>
        <v>468180.75705021864</v>
      </c>
    </row>
    <row r="126" spans="1:5" x14ac:dyDescent="0.25">
      <c r="A126" s="2" t="s">
        <v>570</v>
      </c>
      <c r="B126" s="3" t="s">
        <v>115</v>
      </c>
      <c r="C126" s="26">
        <v>2944</v>
      </c>
      <c r="D126" s="26">
        <v>506972300</v>
      </c>
      <c r="E126" s="27">
        <f t="shared" si="1"/>
        <v>172205.26494565216</v>
      </c>
    </row>
    <row r="127" spans="1:5" x14ac:dyDescent="0.25">
      <c r="A127" s="2" t="s">
        <v>572</v>
      </c>
      <c r="B127" s="3" t="s">
        <v>116</v>
      </c>
      <c r="C127" s="26">
        <v>16431</v>
      </c>
      <c r="D127" s="26">
        <v>3904418300</v>
      </c>
      <c r="E127" s="27">
        <f t="shared" si="1"/>
        <v>237625.11715659423</v>
      </c>
    </row>
    <row r="128" spans="1:5" x14ac:dyDescent="0.25">
      <c r="A128" s="2" t="s">
        <v>573</v>
      </c>
      <c r="B128" s="3" t="s">
        <v>117</v>
      </c>
      <c r="C128" s="26">
        <v>268</v>
      </c>
      <c r="D128" s="26">
        <v>48214200</v>
      </c>
      <c r="E128" s="27">
        <f t="shared" si="1"/>
        <v>179903.73134328358</v>
      </c>
    </row>
    <row r="129" spans="1:5" x14ac:dyDescent="0.25">
      <c r="A129" s="2" t="s">
        <v>574</v>
      </c>
      <c r="B129" s="3" t="s">
        <v>118</v>
      </c>
      <c r="C129" s="26">
        <v>1074</v>
      </c>
      <c r="D129" s="26">
        <v>338124000</v>
      </c>
      <c r="E129" s="27">
        <f t="shared" si="1"/>
        <v>314826.8156424581</v>
      </c>
    </row>
    <row r="130" spans="1:5" x14ac:dyDescent="0.25">
      <c r="A130" s="2" t="s">
        <v>575</v>
      </c>
      <c r="B130" s="3" t="s">
        <v>119</v>
      </c>
      <c r="C130" s="26">
        <v>2769</v>
      </c>
      <c r="D130" s="26">
        <v>409121975</v>
      </c>
      <c r="E130" s="27">
        <f t="shared" si="1"/>
        <v>147750.80353918383</v>
      </c>
    </row>
    <row r="131" spans="1:5" x14ac:dyDescent="0.25">
      <c r="A131" s="2" t="s">
        <v>576</v>
      </c>
      <c r="B131" s="3" t="s">
        <v>120</v>
      </c>
      <c r="C131" s="26">
        <v>464</v>
      </c>
      <c r="D131" s="26">
        <v>85899900</v>
      </c>
      <c r="E131" s="27">
        <f t="shared" si="1"/>
        <v>185129.0948275862</v>
      </c>
    </row>
    <row r="132" spans="1:5" x14ac:dyDescent="0.25">
      <c r="A132" s="2" t="s">
        <v>577</v>
      </c>
      <c r="B132" s="3" t="s">
        <v>121</v>
      </c>
      <c r="C132" s="26">
        <v>8128</v>
      </c>
      <c r="D132" s="26">
        <v>788620200</v>
      </c>
      <c r="E132" s="27">
        <f t="shared" si="1"/>
        <v>97025.123031496056</v>
      </c>
    </row>
    <row r="133" spans="1:5" x14ac:dyDescent="0.25">
      <c r="A133" s="2" t="s">
        <v>578</v>
      </c>
      <c r="B133" s="3" t="s">
        <v>122</v>
      </c>
      <c r="C133" s="26">
        <v>2448</v>
      </c>
      <c r="D133" s="26">
        <v>372472450</v>
      </c>
      <c r="E133" s="27">
        <f t="shared" si="1"/>
        <v>152153.77859477125</v>
      </c>
    </row>
    <row r="134" spans="1:5" x14ac:dyDescent="0.25">
      <c r="A134" s="2" t="s">
        <v>579</v>
      </c>
      <c r="B134" s="3" t="s">
        <v>123</v>
      </c>
      <c r="C134" s="26">
        <v>885</v>
      </c>
      <c r="D134" s="26">
        <v>218445800</v>
      </c>
      <c r="E134" s="27">
        <f t="shared" ref="E134:E143" si="2">D134/C134</f>
        <v>246831.41242937854</v>
      </c>
    </row>
    <row r="135" spans="1:5" x14ac:dyDescent="0.25">
      <c r="A135" s="2" t="s">
        <v>580</v>
      </c>
      <c r="B135" s="3" t="s">
        <v>124</v>
      </c>
      <c r="C135" s="26">
        <v>2049</v>
      </c>
      <c r="D135" s="26">
        <v>631067500</v>
      </c>
      <c r="E135" s="27">
        <f t="shared" si="2"/>
        <v>307988.04294777941</v>
      </c>
    </row>
    <row r="136" spans="1:5" x14ac:dyDescent="0.25">
      <c r="A136" s="2" t="s">
        <v>581</v>
      </c>
      <c r="B136" s="3" t="s">
        <v>125</v>
      </c>
      <c r="C136" s="26">
        <v>4601</v>
      </c>
      <c r="D136" s="26">
        <v>883546800</v>
      </c>
      <c r="E136" s="27">
        <f t="shared" si="2"/>
        <v>192033.6448598131</v>
      </c>
    </row>
    <row r="137" spans="1:5" x14ac:dyDescent="0.25">
      <c r="A137" s="2" t="s">
        <v>582</v>
      </c>
      <c r="B137" s="3" t="s">
        <v>126</v>
      </c>
      <c r="C137" s="26">
        <v>1195</v>
      </c>
      <c r="D137" s="26">
        <v>328643800</v>
      </c>
      <c r="E137" s="27">
        <f t="shared" si="2"/>
        <v>275015.73221757321</v>
      </c>
    </row>
    <row r="138" spans="1:5" x14ac:dyDescent="0.25">
      <c r="A138" s="2" t="s">
        <v>583</v>
      </c>
      <c r="B138" s="3" t="s">
        <v>127</v>
      </c>
      <c r="C138" s="26">
        <v>2367</v>
      </c>
      <c r="D138" s="26">
        <v>624283300</v>
      </c>
      <c r="E138" s="27">
        <f t="shared" si="2"/>
        <v>263744.52893958596</v>
      </c>
    </row>
    <row r="139" spans="1:5" x14ac:dyDescent="0.25">
      <c r="A139" s="2" t="s">
        <v>584</v>
      </c>
      <c r="B139" s="3" t="s">
        <v>88</v>
      </c>
      <c r="C139" s="26">
        <v>325</v>
      </c>
      <c r="D139" s="26">
        <v>76510600</v>
      </c>
      <c r="E139" s="27">
        <f t="shared" si="2"/>
        <v>235417.23076923078</v>
      </c>
    </row>
    <row r="140" spans="1:5" x14ac:dyDescent="0.25">
      <c r="A140" s="2" t="s">
        <v>585</v>
      </c>
      <c r="B140" s="3" t="s">
        <v>128</v>
      </c>
      <c r="C140" s="26">
        <v>3196</v>
      </c>
      <c r="D140" s="26">
        <v>774746100</v>
      </c>
      <c r="E140" s="27">
        <f t="shared" si="2"/>
        <v>242411.17021276595</v>
      </c>
    </row>
    <row r="141" spans="1:5" x14ac:dyDescent="0.25">
      <c r="A141" s="2" t="s">
        <v>586</v>
      </c>
      <c r="B141" s="3" t="s">
        <v>129</v>
      </c>
      <c r="C141" s="26">
        <v>10790</v>
      </c>
      <c r="D141" s="26">
        <v>1703073400</v>
      </c>
      <c r="E141" s="27">
        <f t="shared" si="2"/>
        <v>157838.1278962002</v>
      </c>
    </row>
    <row r="142" spans="1:5" x14ac:dyDescent="0.25">
      <c r="A142" s="2" t="s">
        <v>587</v>
      </c>
      <c r="B142" s="3" t="s">
        <v>130</v>
      </c>
      <c r="C142" s="26">
        <v>518</v>
      </c>
      <c r="D142" s="26">
        <v>135400400</v>
      </c>
      <c r="E142" s="27">
        <f t="shared" si="2"/>
        <v>261390.73359073358</v>
      </c>
    </row>
    <row r="143" spans="1:5" x14ac:dyDescent="0.25">
      <c r="A143" s="2" t="s">
        <v>588</v>
      </c>
      <c r="B143" s="3" t="s">
        <v>131</v>
      </c>
      <c r="C143" s="26">
        <v>129</v>
      </c>
      <c r="D143" s="26">
        <v>13543450</v>
      </c>
      <c r="E143" s="27">
        <f t="shared" si="2"/>
        <v>104987.98449612403</v>
      </c>
    </row>
    <row r="144" spans="1:5" x14ac:dyDescent="0.25">
      <c r="A144" s="6"/>
      <c r="B144" s="15" t="s">
        <v>619</v>
      </c>
      <c r="C144" s="25">
        <f>SUM(C104:C143)</f>
        <v>145927</v>
      </c>
      <c r="D144" s="25">
        <f>SUM(D104:D143)</f>
        <v>34221602825</v>
      </c>
      <c r="E144" s="25">
        <f t="shared" ref="E144:E183" si="3">D144/C144</f>
        <v>234511.79579515784</v>
      </c>
    </row>
    <row r="145" spans="1:5" x14ac:dyDescent="0.25">
      <c r="A145" s="14"/>
      <c r="B145" s="14"/>
      <c r="C145" s="23"/>
      <c r="D145" s="23"/>
      <c r="E145" s="23"/>
    </row>
    <row r="146" spans="1:5" x14ac:dyDescent="0.25">
      <c r="A146" s="15" t="s">
        <v>551</v>
      </c>
      <c r="B146" s="15" t="s">
        <v>620</v>
      </c>
      <c r="C146" s="23"/>
      <c r="D146" s="23"/>
      <c r="E146" s="23"/>
    </row>
    <row r="147" spans="1:5" x14ac:dyDescent="0.25">
      <c r="A147" s="2" t="s">
        <v>547</v>
      </c>
      <c r="B147" s="3" t="s">
        <v>132</v>
      </c>
      <c r="C147" s="23">
        <v>2998</v>
      </c>
      <c r="D147" s="23">
        <v>612163600</v>
      </c>
      <c r="E147" s="23">
        <f t="shared" si="3"/>
        <v>204190.66044029352</v>
      </c>
    </row>
    <row r="148" spans="1:5" x14ac:dyDescent="0.25">
      <c r="A148" s="2" t="s">
        <v>549</v>
      </c>
      <c r="B148" s="3" t="s">
        <v>133</v>
      </c>
      <c r="C148" s="23">
        <v>0</v>
      </c>
      <c r="D148" s="23">
        <v>0</v>
      </c>
      <c r="E148" s="23">
        <v>0</v>
      </c>
    </row>
    <row r="149" spans="1:5" x14ac:dyDescent="0.25">
      <c r="A149" s="2" t="s">
        <v>550</v>
      </c>
      <c r="B149" s="3" t="s">
        <v>134</v>
      </c>
      <c r="C149" s="28">
        <v>2023</v>
      </c>
      <c r="D149" s="28">
        <v>439400700</v>
      </c>
      <c r="E149" s="23">
        <f t="shared" si="3"/>
        <v>217202.52100840336</v>
      </c>
    </row>
    <row r="150" spans="1:5" x14ac:dyDescent="0.25">
      <c r="A150" s="2" t="s">
        <v>551</v>
      </c>
      <c r="B150" s="3" t="s">
        <v>135</v>
      </c>
      <c r="C150" s="28">
        <v>3391</v>
      </c>
      <c r="D150" s="28">
        <v>572510500</v>
      </c>
      <c r="E150" s="23">
        <f t="shared" si="3"/>
        <v>168832.350339133</v>
      </c>
    </row>
    <row r="151" spans="1:5" x14ac:dyDescent="0.25">
      <c r="A151" s="2" t="s">
        <v>552</v>
      </c>
      <c r="B151" s="3" t="s">
        <v>136</v>
      </c>
      <c r="C151" s="28">
        <v>2543</v>
      </c>
      <c r="D151" s="28">
        <v>595606000</v>
      </c>
      <c r="E151" s="23">
        <f t="shared" si="3"/>
        <v>234213.92056626032</v>
      </c>
    </row>
    <row r="152" spans="1:5" x14ac:dyDescent="0.25">
      <c r="A152" s="2" t="s">
        <v>553</v>
      </c>
      <c r="B152" s="3" t="s">
        <v>137</v>
      </c>
      <c r="C152" s="28">
        <v>1793</v>
      </c>
      <c r="D152" s="28">
        <v>306897200</v>
      </c>
      <c r="E152" s="23">
        <f t="shared" si="3"/>
        <v>171164.08254322366</v>
      </c>
    </row>
    <row r="153" spans="1:5" x14ac:dyDescent="0.25">
      <c r="A153" s="2" t="s">
        <v>554</v>
      </c>
      <c r="B153" s="3" t="s">
        <v>138</v>
      </c>
      <c r="C153" s="28">
        <v>688</v>
      </c>
      <c r="D153" s="28">
        <v>93641800</v>
      </c>
      <c r="E153" s="23">
        <f t="shared" si="3"/>
        <v>136107.26744186046</v>
      </c>
    </row>
    <row r="154" spans="1:5" x14ac:dyDescent="0.25">
      <c r="A154" s="2" t="s">
        <v>555</v>
      </c>
      <c r="B154" s="3" t="s">
        <v>139</v>
      </c>
      <c r="C154" s="28">
        <v>19012</v>
      </c>
      <c r="D154" s="28">
        <v>1056141631</v>
      </c>
      <c r="E154" s="23">
        <f t="shared" si="3"/>
        <v>55551.316589522408</v>
      </c>
    </row>
    <row r="155" spans="1:5" x14ac:dyDescent="0.25">
      <c r="A155" s="2" t="s">
        <v>556</v>
      </c>
      <c r="B155" s="3" t="s">
        <v>140</v>
      </c>
      <c r="C155" s="28">
        <v>23881</v>
      </c>
      <c r="D155" s="28">
        <v>5353334100</v>
      </c>
      <c r="E155" s="23">
        <f t="shared" si="3"/>
        <v>224167.08261798084</v>
      </c>
    </row>
    <row r="156" spans="1:5" x14ac:dyDescent="0.25">
      <c r="A156" s="2" t="s">
        <v>557</v>
      </c>
      <c r="B156" s="3" t="s">
        <v>141</v>
      </c>
      <c r="C156" s="28">
        <v>468</v>
      </c>
      <c r="D156" s="28">
        <v>77075800</v>
      </c>
      <c r="E156" s="23">
        <f t="shared" si="3"/>
        <v>164691.88034188034</v>
      </c>
    </row>
    <row r="157" spans="1:5" x14ac:dyDescent="0.25">
      <c r="A157" s="2" t="s">
        <v>558</v>
      </c>
      <c r="B157" s="3" t="s">
        <v>142</v>
      </c>
      <c r="C157" s="28">
        <v>1623</v>
      </c>
      <c r="D157" s="28">
        <v>219099700</v>
      </c>
      <c r="E157" s="23">
        <f t="shared" si="3"/>
        <v>134996.73444239065</v>
      </c>
    </row>
    <row r="158" spans="1:5" x14ac:dyDescent="0.25">
      <c r="A158" s="2" t="s">
        <v>559</v>
      </c>
      <c r="B158" s="3" t="s">
        <v>143</v>
      </c>
      <c r="C158" s="28">
        <v>3964</v>
      </c>
      <c r="D158" s="28">
        <v>909615600</v>
      </c>
      <c r="E158" s="23">
        <f t="shared" si="3"/>
        <v>229469.12209889002</v>
      </c>
    </row>
    <row r="159" spans="1:5" x14ac:dyDescent="0.25">
      <c r="A159" s="2" t="s">
        <v>560</v>
      </c>
      <c r="B159" s="3" t="s">
        <v>144</v>
      </c>
      <c r="C159" s="28">
        <v>801</v>
      </c>
      <c r="D159" s="28">
        <v>124776500</v>
      </c>
      <c r="E159" s="23">
        <f t="shared" si="3"/>
        <v>155775.90511860175</v>
      </c>
    </row>
    <row r="160" spans="1:5" x14ac:dyDescent="0.25">
      <c r="A160" s="2" t="s">
        <v>561</v>
      </c>
      <c r="B160" s="3" t="s">
        <v>145</v>
      </c>
      <c r="C160" s="28">
        <v>3672</v>
      </c>
      <c r="D160" s="28">
        <v>395323600</v>
      </c>
      <c r="E160" s="23">
        <f t="shared" si="3"/>
        <v>107658.93246187364</v>
      </c>
    </row>
    <row r="161" spans="1:5" x14ac:dyDescent="0.25">
      <c r="A161" s="2" t="s">
        <v>562</v>
      </c>
      <c r="B161" s="3" t="s">
        <v>146</v>
      </c>
      <c r="C161" s="28">
        <v>19873</v>
      </c>
      <c r="D161" s="28">
        <v>3768877200</v>
      </c>
      <c r="E161" s="23">
        <f t="shared" si="3"/>
        <v>189648.12559754439</v>
      </c>
    </row>
    <row r="162" spans="1:5" x14ac:dyDescent="0.25">
      <c r="A162" s="2" t="s">
        <v>563</v>
      </c>
      <c r="B162" s="3" t="s">
        <v>147</v>
      </c>
      <c r="C162" s="28">
        <v>4714</v>
      </c>
      <c r="D162" s="28">
        <v>1057568500</v>
      </c>
      <c r="E162" s="23">
        <f t="shared" si="3"/>
        <v>224346.30886720406</v>
      </c>
    </row>
    <row r="163" spans="1:5" x14ac:dyDescent="0.25">
      <c r="A163" s="2" t="s">
        <v>564</v>
      </c>
      <c r="B163" s="3" t="s">
        <v>148</v>
      </c>
      <c r="C163" s="28">
        <v>4107</v>
      </c>
      <c r="D163" s="28">
        <v>2006189500</v>
      </c>
      <c r="E163" s="23">
        <f t="shared" si="3"/>
        <v>488480.52106160216</v>
      </c>
    </row>
    <row r="164" spans="1:5" x14ac:dyDescent="0.25">
      <c r="A164" s="2" t="s">
        <v>565</v>
      </c>
      <c r="B164" s="3" t="s">
        <v>149</v>
      </c>
      <c r="C164" s="28">
        <v>2578</v>
      </c>
      <c r="D164" s="28">
        <v>732906700</v>
      </c>
      <c r="E164" s="23">
        <f t="shared" si="3"/>
        <v>284292.74631497287</v>
      </c>
    </row>
    <row r="165" spans="1:5" x14ac:dyDescent="0.25">
      <c r="A165" s="2" t="s">
        <v>566</v>
      </c>
      <c r="B165" s="3" t="s">
        <v>150</v>
      </c>
      <c r="C165" s="28">
        <v>127</v>
      </c>
      <c r="D165" s="28">
        <v>19106500</v>
      </c>
      <c r="E165" s="23">
        <f t="shared" si="3"/>
        <v>150444.88188976378</v>
      </c>
    </row>
    <row r="166" spans="1:5" x14ac:dyDescent="0.25">
      <c r="A166" s="2" t="s">
        <v>567</v>
      </c>
      <c r="B166" s="3" t="s">
        <v>151</v>
      </c>
      <c r="C166" s="28">
        <v>631</v>
      </c>
      <c r="D166" s="28">
        <v>68549724</v>
      </c>
      <c r="E166" s="23">
        <f t="shared" si="3"/>
        <v>108636.64659270998</v>
      </c>
    </row>
    <row r="167" spans="1:5" x14ac:dyDescent="0.25">
      <c r="A167" s="2" t="s">
        <v>568</v>
      </c>
      <c r="B167" s="3" t="s">
        <v>152</v>
      </c>
      <c r="C167" s="28">
        <v>986</v>
      </c>
      <c r="D167" s="28">
        <v>134198900</v>
      </c>
      <c r="E167" s="23">
        <f t="shared" si="3"/>
        <v>136104.36105476675</v>
      </c>
    </row>
    <row r="168" spans="1:5" x14ac:dyDescent="0.25">
      <c r="A168" s="2" t="s">
        <v>569</v>
      </c>
      <c r="B168" s="3" t="s">
        <v>153</v>
      </c>
      <c r="C168" s="28">
        <v>4104</v>
      </c>
      <c r="D168" s="28">
        <v>395779700</v>
      </c>
      <c r="E168" s="23">
        <f t="shared" si="3"/>
        <v>96437.548732943469</v>
      </c>
    </row>
    <row r="169" spans="1:5" x14ac:dyDescent="0.25">
      <c r="A169" s="2" t="s">
        <v>570</v>
      </c>
      <c r="B169" s="3" t="s">
        <v>154</v>
      </c>
      <c r="C169" s="28">
        <v>1410</v>
      </c>
      <c r="D169" s="28">
        <v>207170300</v>
      </c>
      <c r="E169" s="23">
        <f t="shared" si="3"/>
        <v>146929.29078014183</v>
      </c>
    </row>
    <row r="170" spans="1:5" x14ac:dyDescent="0.25">
      <c r="A170" s="2" t="s">
        <v>572</v>
      </c>
      <c r="B170" s="3" t="s">
        <v>155</v>
      </c>
      <c r="C170" s="28">
        <v>1097</v>
      </c>
      <c r="D170" s="28">
        <v>203603000</v>
      </c>
      <c r="E170" s="23">
        <f t="shared" si="3"/>
        <v>185599.81768459434</v>
      </c>
    </row>
    <row r="171" spans="1:5" x14ac:dyDescent="0.25">
      <c r="A171" s="2" t="s">
        <v>573</v>
      </c>
      <c r="B171" s="3" t="s">
        <v>156</v>
      </c>
      <c r="C171" s="28">
        <v>1619</v>
      </c>
      <c r="D171" s="28">
        <v>234550000</v>
      </c>
      <c r="E171" s="23">
        <f t="shared" si="3"/>
        <v>144873.37862878319</v>
      </c>
    </row>
    <row r="172" spans="1:5" x14ac:dyDescent="0.25">
      <c r="A172" s="2" t="s">
        <v>574</v>
      </c>
      <c r="B172" s="3" t="s">
        <v>157</v>
      </c>
      <c r="C172" s="28">
        <v>1331</v>
      </c>
      <c r="D172" s="28">
        <v>216850500</v>
      </c>
      <c r="E172" s="23">
        <f t="shared" si="3"/>
        <v>162922.99023290758</v>
      </c>
    </row>
    <row r="173" spans="1:5" x14ac:dyDescent="0.25">
      <c r="A173" s="2" t="s">
        <v>575</v>
      </c>
      <c r="B173" s="3" t="s">
        <v>158</v>
      </c>
      <c r="C173" s="28">
        <v>11002</v>
      </c>
      <c r="D173" s="28">
        <v>1540472200</v>
      </c>
      <c r="E173" s="23">
        <f t="shared" si="3"/>
        <v>140017.46955099073</v>
      </c>
    </row>
    <row r="174" spans="1:5" x14ac:dyDescent="0.25">
      <c r="A174" s="2" t="s">
        <v>576</v>
      </c>
      <c r="B174" s="3" t="s">
        <v>159</v>
      </c>
      <c r="C174" s="28">
        <v>3009</v>
      </c>
      <c r="D174" s="28">
        <v>455594700</v>
      </c>
      <c r="E174" s="23">
        <f t="shared" si="3"/>
        <v>151410.66799601197</v>
      </c>
    </row>
    <row r="175" spans="1:5" x14ac:dyDescent="0.25">
      <c r="A175" s="2" t="s">
        <v>577</v>
      </c>
      <c r="B175" s="3" t="s">
        <v>160</v>
      </c>
      <c r="C175" s="28">
        <v>23</v>
      </c>
      <c r="D175" s="28">
        <v>12532100</v>
      </c>
      <c r="E175" s="23">
        <f t="shared" si="3"/>
        <v>544873.91304347827</v>
      </c>
    </row>
    <row r="176" spans="1:5" x14ac:dyDescent="0.25">
      <c r="A176" s="2" t="s">
        <v>578</v>
      </c>
      <c r="B176" s="3" t="s">
        <v>161</v>
      </c>
      <c r="C176" s="28">
        <v>2585</v>
      </c>
      <c r="D176" s="28">
        <v>380679000</v>
      </c>
      <c r="E176" s="23">
        <f t="shared" si="3"/>
        <v>147264.60348162477</v>
      </c>
    </row>
    <row r="177" spans="1:5" x14ac:dyDescent="0.25">
      <c r="A177" s="2" t="s">
        <v>579</v>
      </c>
      <c r="B177" s="3" t="s">
        <v>162</v>
      </c>
      <c r="C177" s="28">
        <v>1825</v>
      </c>
      <c r="D177" s="28">
        <v>246715700</v>
      </c>
      <c r="E177" s="23">
        <f t="shared" si="3"/>
        <v>135186.68493150684</v>
      </c>
    </row>
    <row r="178" spans="1:5" x14ac:dyDescent="0.25">
      <c r="A178" s="2" t="s">
        <v>580</v>
      </c>
      <c r="B178" s="3" t="s">
        <v>163</v>
      </c>
      <c r="C178" s="28">
        <v>2117</v>
      </c>
      <c r="D178" s="28">
        <v>332339600</v>
      </c>
      <c r="E178" s="23">
        <f t="shared" si="3"/>
        <v>156986.11242324044</v>
      </c>
    </row>
    <row r="179" spans="1:5" x14ac:dyDescent="0.25">
      <c r="A179" s="2" t="s">
        <v>581</v>
      </c>
      <c r="B179" s="3" t="s">
        <v>164</v>
      </c>
      <c r="C179" s="28">
        <v>3</v>
      </c>
      <c r="D179" s="28">
        <v>5160000</v>
      </c>
      <c r="E179" s="23">
        <f t="shared" si="3"/>
        <v>1720000</v>
      </c>
    </row>
    <row r="180" spans="1:5" x14ac:dyDescent="0.25">
      <c r="A180" s="2" t="s">
        <v>582</v>
      </c>
      <c r="B180" s="3" t="s">
        <v>165</v>
      </c>
      <c r="C180" s="28">
        <v>8671</v>
      </c>
      <c r="D180" s="28">
        <v>2221385535</v>
      </c>
      <c r="E180" s="23">
        <f t="shared" si="3"/>
        <v>256185.62276554032</v>
      </c>
    </row>
    <row r="181" spans="1:5" x14ac:dyDescent="0.25">
      <c r="A181" s="2" t="s">
        <v>583</v>
      </c>
      <c r="B181" s="3" t="s">
        <v>166</v>
      </c>
      <c r="C181" s="28">
        <v>3675</v>
      </c>
      <c r="D181" s="28">
        <v>635169300</v>
      </c>
      <c r="E181" s="23">
        <f t="shared" si="3"/>
        <v>172835.18367346938</v>
      </c>
    </row>
    <row r="182" spans="1:5" x14ac:dyDescent="0.25">
      <c r="A182" s="2" t="s">
        <v>584</v>
      </c>
      <c r="B182" s="3" t="s">
        <v>167</v>
      </c>
      <c r="C182" s="28">
        <v>13119</v>
      </c>
      <c r="D182" s="28">
        <v>2297545100</v>
      </c>
      <c r="E182" s="23">
        <f t="shared" si="3"/>
        <v>175131.11517646161</v>
      </c>
    </row>
    <row r="183" spans="1:5" x14ac:dyDescent="0.25">
      <c r="A183" s="2" t="s">
        <v>585</v>
      </c>
      <c r="B183" s="3" t="s">
        <v>168</v>
      </c>
      <c r="C183" s="28">
        <v>878</v>
      </c>
      <c r="D183" s="28">
        <v>60290400</v>
      </c>
      <c r="E183" s="23">
        <f t="shared" si="3"/>
        <v>68667.88154897494</v>
      </c>
    </row>
    <row r="184" spans="1:5" x14ac:dyDescent="0.25">
      <c r="A184" s="9"/>
      <c r="B184" s="15" t="s">
        <v>620</v>
      </c>
      <c r="C184" s="25">
        <f>SUM(C147:C183)</f>
        <v>156341</v>
      </c>
      <c r="D184" s="25">
        <f>SUM(D147:D183)</f>
        <v>27988820890</v>
      </c>
      <c r="E184" s="25">
        <f t="shared" ref="E184:E202" si="4">D184/C184</f>
        <v>179024.1900077395</v>
      </c>
    </row>
    <row r="185" spans="1:5" x14ac:dyDescent="0.25">
      <c r="A185" s="14"/>
      <c r="B185" s="14"/>
      <c r="C185" s="23"/>
      <c r="D185" s="23"/>
      <c r="E185" s="23"/>
    </row>
    <row r="186" spans="1:5" x14ac:dyDescent="0.25">
      <c r="A186" s="15" t="s">
        <v>552</v>
      </c>
      <c r="B186" s="15" t="s">
        <v>621</v>
      </c>
      <c r="C186" s="23"/>
      <c r="D186" s="23"/>
      <c r="E186" s="23"/>
    </row>
    <row r="187" spans="1:5" x14ac:dyDescent="0.25">
      <c r="A187" s="2" t="s">
        <v>547</v>
      </c>
      <c r="B187" s="3" t="s">
        <v>169</v>
      </c>
      <c r="C187" s="28">
        <v>5330</v>
      </c>
      <c r="D187" s="28">
        <v>7080456300</v>
      </c>
      <c r="E187" s="23">
        <f t="shared" si="4"/>
        <v>1328415.8161350845</v>
      </c>
    </row>
    <row r="188" spans="1:5" x14ac:dyDescent="0.25">
      <c r="A188" s="2" t="s">
        <v>549</v>
      </c>
      <c r="B188" s="3" t="s">
        <v>170</v>
      </c>
      <c r="C188" s="28">
        <v>3416</v>
      </c>
      <c r="D188" s="28">
        <v>2187231000</v>
      </c>
      <c r="E188" s="23">
        <f t="shared" si="4"/>
        <v>640290.10538641689</v>
      </c>
    </row>
    <row r="189" spans="1:5" x14ac:dyDescent="0.25">
      <c r="A189" s="2" t="s">
        <v>550</v>
      </c>
      <c r="B189" s="3" t="s">
        <v>171</v>
      </c>
      <c r="C189" s="28">
        <v>612</v>
      </c>
      <c r="D189" s="28">
        <v>420927600</v>
      </c>
      <c r="E189" s="23">
        <f t="shared" si="4"/>
        <v>687790.19607843133</v>
      </c>
    </row>
    <row r="190" spans="1:5" x14ac:dyDescent="0.25">
      <c r="A190" s="2" t="s">
        <v>551</v>
      </c>
      <c r="B190" s="3" t="s">
        <v>172</v>
      </c>
      <c r="C190" s="28">
        <v>3569</v>
      </c>
      <c r="D190" s="28">
        <v>656894600</v>
      </c>
      <c r="E190" s="23">
        <f t="shared" si="4"/>
        <v>184055.64583917064</v>
      </c>
    </row>
    <row r="191" spans="1:5" x14ac:dyDescent="0.25">
      <c r="A191" s="2" t="s">
        <v>552</v>
      </c>
      <c r="B191" s="3" t="s">
        <v>173</v>
      </c>
      <c r="C191" s="28">
        <v>14234</v>
      </c>
      <c r="D191" s="28">
        <v>3266764000</v>
      </c>
      <c r="E191" s="23">
        <f t="shared" si="4"/>
        <v>229504.28551355909</v>
      </c>
    </row>
    <row r="192" spans="1:5" x14ac:dyDescent="0.25">
      <c r="A192" s="2" t="s">
        <v>553</v>
      </c>
      <c r="B192" s="3" t="s">
        <v>174</v>
      </c>
      <c r="C192" s="28">
        <v>8475</v>
      </c>
      <c r="D192" s="28">
        <v>2049170700</v>
      </c>
      <c r="E192" s="23">
        <f t="shared" si="4"/>
        <v>241790.05309734514</v>
      </c>
    </row>
    <row r="193" spans="1:5" x14ac:dyDescent="0.25">
      <c r="A193" s="2" t="s">
        <v>554</v>
      </c>
      <c r="B193" s="3" t="s">
        <v>175</v>
      </c>
      <c r="C193" s="28">
        <v>7469</v>
      </c>
      <c r="D193" s="28">
        <v>2274419400</v>
      </c>
      <c r="E193" s="23">
        <f t="shared" si="4"/>
        <v>304514.58026509575</v>
      </c>
    </row>
    <row r="194" spans="1:5" x14ac:dyDescent="0.25">
      <c r="A194" s="2" t="s">
        <v>555</v>
      </c>
      <c r="B194" s="3" t="s">
        <v>176</v>
      </c>
      <c r="C194" s="28">
        <v>18067</v>
      </c>
      <c r="D194" s="28">
        <v>10734629900</v>
      </c>
      <c r="E194" s="23">
        <f t="shared" si="4"/>
        <v>594156.74434051034</v>
      </c>
    </row>
    <row r="195" spans="1:5" x14ac:dyDescent="0.25">
      <c r="A195" s="2" t="s">
        <v>556</v>
      </c>
      <c r="B195" s="3" t="s">
        <v>177</v>
      </c>
      <c r="C195" s="28">
        <v>6526</v>
      </c>
      <c r="D195" s="28">
        <v>4306266600</v>
      </c>
      <c r="E195" s="23">
        <f t="shared" si="4"/>
        <v>659863.10144039232</v>
      </c>
    </row>
    <row r="196" spans="1:5" x14ac:dyDescent="0.25">
      <c r="A196" s="2" t="s">
        <v>557</v>
      </c>
      <c r="B196" s="3" t="s">
        <v>178</v>
      </c>
      <c r="C196" s="28">
        <v>2904</v>
      </c>
      <c r="D196" s="28">
        <v>4190757900</v>
      </c>
      <c r="E196" s="23">
        <f t="shared" si="4"/>
        <v>1443098.4504132231</v>
      </c>
    </row>
    <row r="197" spans="1:5" x14ac:dyDescent="0.25">
      <c r="A197" s="2" t="s">
        <v>558</v>
      </c>
      <c r="B197" s="3" t="s">
        <v>179</v>
      </c>
      <c r="C197" s="28">
        <v>5635</v>
      </c>
      <c r="D197" s="28">
        <v>1500034600</v>
      </c>
      <c r="E197" s="23">
        <f t="shared" si="4"/>
        <v>266199.57409050578</v>
      </c>
    </row>
    <row r="198" spans="1:5" x14ac:dyDescent="0.25">
      <c r="A198" s="2" t="s">
        <v>559</v>
      </c>
      <c r="B198" s="3" t="s">
        <v>180</v>
      </c>
      <c r="C198" s="28">
        <v>917</v>
      </c>
      <c r="D198" s="28">
        <v>403095700</v>
      </c>
      <c r="E198" s="23">
        <f t="shared" si="4"/>
        <v>439580.91603053437</v>
      </c>
    </row>
    <row r="199" spans="1:5" x14ac:dyDescent="0.25">
      <c r="A199" s="2" t="s">
        <v>560</v>
      </c>
      <c r="B199" s="3" t="s">
        <v>181</v>
      </c>
      <c r="C199" s="28">
        <v>772</v>
      </c>
      <c r="D199" s="28">
        <v>213441200</v>
      </c>
      <c r="E199" s="23">
        <f t="shared" si="4"/>
        <v>276478.23834196891</v>
      </c>
    </row>
    <row r="200" spans="1:5" x14ac:dyDescent="0.25">
      <c r="A200" s="2" t="s">
        <v>561</v>
      </c>
      <c r="B200" s="3" t="s">
        <v>182</v>
      </c>
      <c r="C200" s="28">
        <v>4397</v>
      </c>
      <c r="D200" s="28">
        <v>899171800</v>
      </c>
      <c r="E200" s="23">
        <f t="shared" si="4"/>
        <v>204496.65681146237</v>
      </c>
    </row>
    <row r="201" spans="1:5" x14ac:dyDescent="0.25">
      <c r="A201" s="2" t="s">
        <v>562</v>
      </c>
      <c r="B201" s="3" t="s">
        <v>183</v>
      </c>
      <c r="C201" s="28">
        <v>5062</v>
      </c>
      <c r="D201" s="28">
        <v>1938005900</v>
      </c>
      <c r="E201" s="23">
        <f t="shared" si="4"/>
        <v>382853.79296720662</v>
      </c>
    </row>
    <row r="202" spans="1:5" x14ac:dyDescent="0.25">
      <c r="A202" s="2" t="s">
        <v>563</v>
      </c>
      <c r="B202" s="3" t="s">
        <v>184</v>
      </c>
      <c r="C202" s="28">
        <v>1101</v>
      </c>
      <c r="D202" s="28">
        <v>136081600</v>
      </c>
      <c r="E202" s="23">
        <f t="shared" si="4"/>
        <v>123598.18346957311</v>
      </c>
    </row>
    <row r="203" spans="1:5" x14ac:dyDescent="0.25">
      <c r="A203" s="9"/>
      <c r="B203" s="15" t="s">
        <v>621</v>
      </c>
      <c r="C203" s="25">
        <f>SUM(C187:C202)</f>
        <v>88486</v>
      </c>
      <c r="D203" s="25">
        <f>SUM(D187:D202)</f>
        <v>42257348800</v>
      </c>
      <c r="E203" s="25">
        <f t="shared" ref="E203:E219" si="5">D203/C203</f>
        <v>477559.71340099</v>
      </c>
    </row>
    <row r="204" spans="1:5" x14ac:dyDescent="0.25">
      <c r="A204" s="14"/>
      <c r="B204" s="14"/>
      <c r="C204" s="23"/>
      <c r="D204" s="23"/>
      <c r="E204" s="23"/>
    </row>
    <row r="205" spans="1:5" x14ac:dyDescent="0.25">
      <c r="A205" s="15" t="s">
        <v>553</v>
      </c>
      <c r="B205" s="16" t="s">
        <v>622</v>
      </c>
      <c r="C205" s="23"/>
      <c r="D205" s="23"/>
      <c r="E205" s="23"/>
    </row>
    <row r="206" spans="1:5" x14ac:dyDescent="0.25">
      <c r="A206" s="2" t="s">
        <v>547</v>
      </c>
      <c r="B206" s="3" t="s">
        <v>185</v>
      </c>
      <c r="C206" s="28">
        <v>4534</v>
      </c>
      <c r="D206" s="28">
        <v>315397900</v>
      </c>
      <c r="E206" s="23">
        <f t="shared" si="5"/>
        <v>69562.836347595949</v>
      </c>
    </row>
    <row r="207" spans="1:5" x14ac:dyDescent="0.25">
      <c r="A207" s="2" t="s">
        <v>549</v>
      </c>
      <c r="B207" s="3" t="s">
        <v>186</v>
      </c>
      <c r="C207" s="28">
        <v>2125</v>
      </c>
      <c r="D207" s="28">
        <v>240821000</v>
      </c>
      <c r="E207" s="23">
        <f t="shared" si="5"/>
        <v>113327.5294117647</v>
      </c>
    </row>
    <row r="208" spans="1:5" x14ac:dyDescent="0.25">
      <c r="A208" s="2" t="s">
        <v>550</v>
      </c>
      <c r="B208" s="3" t="s">
        <v>187</v>
      </c>
      <c r="C208" s="28">
        <v>1130</v>
      </c>
      <c r="D208" s="28">
        <v>157773100</v>
      </c>
      <c r="E208" s="23">
        <f t="shared" si="5"/>
        <v>139622.21238938053</v>
      </c>
    </row>
    <row r="209" spans="1:5" x14ac:dyDescent="0.25">
      <c r="A209" s="2" t="s">
        <v>551</v>
      </c>
      <c r="B209" s="3" t="s">
        <v>188</v>
      </c>
      <c r="C209" s="28">
        <v>1019</v>
      </c>
      <c r="D209" s="28">
        <v>155030700</v>
      </c>
      <c r="E209" s="23">
        <f t="shared" si="5"/>
        <v>152140.03925417076</v>
      </c>
    </row>
    <row r="210" spans="1:5" x14ac:dyDescent="0.25">
      <c r="A210" s="2" t="s">
        <v>552</v>
      </c>
      <c r="B210" s="3" t="s">
        <v>189</v>
      </c>
      <c r="C210" s="28">
        <v>1639</v>
      </c>
      <c r="D210" s="28">
        <v>263115800</v>
      </c>
      <c r="E210" s="23">
        <f t="shared" si="5"/>
        <v>160534.35021354485</v>
      </c>
    </row>
    <row r="211" spans="1:5" x14ac:dyDescent="0.25">
      <c r="A211" s="2" t="s">
        <v>553</v>
      </c>
      <c r="B211" s="3" t="s">
        <v>190</v>
      </c>
      <c r="C211" s="28">
        <v>358</v>
      </c>
      <c r="D211" s="28">
        <v>53404300</v>
      </c>
      <c r="E211" s="23">
        <f t="shared" si="5"/>
        <v>149174.02234636873</v>
      </c>
    </row>
    <row r="212" spans="1:5" x14ac:dyDescent="0.25">
      <c r="A212" s="2" t="s">
        <v>554</v>
      </c>
      <c r="B212" s="3" t="s">
        <v>191</v>
      </c>
      <c r="C212" s="28">
        <v>1637</v>
      </c>
      <c r="D212" s="28">
        <v>208506300</v>
      </c>
      <c r="E212" s="23">
        <f t="shared" si="5"/>
        <v>127370.98350641417</v>
      </c>
    </row>
    <row r="213" spans="1:5" x14ac:dyDescent="0.25">
      <c r="A213" s="2" t="s">
        <v>555</v>
      </c>
      <c r="B213" s="3" t="s">
        <v>192</v>
      </c>
      <c r="C213" s="28">
        <v>1231</v>
      </c>
      <c r="D213" s="28">
        <v>209051600</v>
      </c>
      <c r="E213" s="23">
        <f t="shared" si="5"/>
        <v>169822.58326563769</v>
      </c>
    </row>
    <row r="214" spans="1:5" x14ac:dyDescent="0.25">
      <c r="A214" s="2" t="s">
        <v>556</v>
      </c>
      <c r="B214" s="3" t="s">
        <v>193</v>
      </c>
      <c r="C214" s="28">
        <v>1405</v>
      </c>
      <c r="D214" s="28">
        <v>247401900</v>
      </c>
      <c r="E214" s="23">
        <f t="shared" si="5"/>
        <v>176086.76156583629</v>
      </c>
    </row>
    <row r="215" spans="1:5" x14ac:dyDescent="0.25">
      <c r="A215" s="2" t="s">
        <v>557</v>
      </c>
      <c r="B215" s="3" t="s">
        <v>194</v>
      </c>
      <c r="C215" s="28">
        <v>8434</v>
      </c>
      <c r="D215" s="28">
        <v>1059503800</v>
      </c>
      <c r="E215" s="23">
        <f t="shared" si="5"/>
        <v>125622.93099359734</v>
      </c>
    </row>
    <row r="216" spans="1:5" x14ac:dyDescent="0.25">
      <c r="A216" s="2" t="s">
        <v>558</v>
      </c>
      <c r="B216" s="3" t="s">
        <v>195</v>
      </c>
      <c r="C216" s="28">
        <v>194</v>
      </c>
      <c r="D216" s="28">
        <v>30378900</v>
      </c>
      <c r="E216" s="23">
        <f t="shared" si="5"/>
        <v>156592.26804123711</v>
      </c>
    </row>
    <row r="217" spans="1:5" x14ac:dyDescent="0.25">
      <c r="A217" s="2" t="s">
        <v>559</v>
      </c>
      <c r="B217" s="3" t="s">
        <v>196</v>
      </c>
      <c r="C217" s="28">
        <v>553</v>
      </c>
      <c r="D217" s="28">
        <v>97024100</v>
      </c>
      <c r="E217" s="23">
        <f t="shared" si="5"/>
        <v>175450.45207956599</v>
      </c>
    </row>
    <row r="218" spans="1:5" x14ac:dyDescent="0.25">
      <c r="A218" s="2" t="s">
        <v>560</v>
      </c>
      <c r="B218" s="3" t="s">
        <v>197</v>
      </c>
      <c r="C218" s="28">
        <v>2644</v>
      </c>
      <c r="D218" s="28">
        <v>468319800</v>
      </c>
      <c r="E218" s="23">
        <f t="shared" si="5"/>
        <v>177125.49167927384</v>
      </c>
    </row>
    <row r="219" spans="1:5" x14ac:dyDescent="0.25">
      <c r="A219" s="2" t="s">
        <v>561</v>
      </c>
      <c r="B219" s="3" t="s">
        <v>198</v>
      </c>
      <c r="C219" s="28">
        <v>16198</v>
      </c>
      <c r="D219" s="28">
        <v>2581512600</v>
      </c>
      <c r="E219" s="23">
        <f t="shared" si="5"/>
        <v>159372.30522286703</v>
      </c>
    </row>
    <row r="220" spans="1:5" x14ac:dyDescent="0.25">
      <c r="A220" s="6"/>
      <c r="B220" s="16" t="s">
        <v>622</v>
      </c>
      <c r="C220" s="25">
        <f>SUM(C206:C219)</f>
        <v>43101</v>
      </c>
      <c r="D220" s="25">
        <f>SUM(D206:D219)</f>
        <v>6087241800</v>
      </c>
      <c r="E220" s="25">
        <f t="shared" ref="E220:E244" si="6">D220/C220</f>
        <v>141232.0317394028</v>
      </c>
    </row>
    <row r="221" spans="1:5" x14ac:dyDescent="0.25">
      <c r="A221" s="14"/>
      <c r="B221" s="14"/>
      <c r="C221" s="23"/>
      <c r="D221" s="23"/>
      <c r="E221" s="23"/>
    </row>
    <row r="222" spans="1:5" x14ac:dyDescent="0.25">
      <c r="A222" s="15" t="s">
        <v>554</v>
      </c>
      <c r="B222" s="15" t="s">
        <v>623</v>
      </c>
      <c r="C222" s="23"/>
      <c r="D222" s="23"/>
      <c r="E222" s="23"/>
    </row>
    <row r="223" spans="1:5" x14ac:dyDescent="0.25">
      <c r="A223" s="2" t="s">
        <v>547</v>
      </c>
      <c r="B223" s="3" t="s">
        <v>199</v>
      </c>
      <c r="C223" s="28">
        <v>8366</v>
      </c>
      <c r="D223" s="28">
        <v>1990272550</v>
      </c>
      <c r="E223" s="23">
        <f t="shared" si="6"/>
        <v>237900.13746115228</v>
      </c>
    </row>
    <row r="224" spans="1:5" x14ac:dyDescent="0.25">
      <c r="A224" s="2" t="s">
        <v>549</v>
      </c>
      <c r="B224" s="3" t="s">
        <v>200</v>
      </c>
      <c r="C224" s="28">
        <v>11654</v>
      </c>
      <c r="D224" s="28">
        <v>3154490600</v>
      </c>
      <c r="E224" s="23">
        <f t="shared" si="6"/>
        <v>270678.78839883301</v>
      </c>
    </row>
    <row r="225" spans="1:5" x14ac:dyDescent="0.25">
      <c r="A225" s="2" t="s">
        <v>550</v>
      </c>
      <c r="B225" s="3" t="s">
        <v>201</v>
      </c>
      <c r="C225" s="28">
        <v>1910</v>
      </c>
      <c r="D225" s="28">
        <v>792493600</v>
      </c>
      <c r="E225" s="23">
        <f t="shared" si="6"/>
        <v>414918.11518324609</v>
      </c>
    </row>
    <row r="226" spans="1:5" x14ac:dyDescent="0.25">
      <c r="A226" s="2" t="s">
        <v>551</v>
      </c>
      <c r="B226" s="3" t="s">
        <v>202</v>
      </c>
      <c r="C226" s="28">
        <v>3909</v>
      </c>
      <c r="D226" s="28">
        <v>1815393900</v>
      </c>
      <c r="E226" s="23">
        <f t="shared" si="6"/>
        <v>464413.89102072141</v>
      </c>
    </row>
    <row r="227" spans="1:5" x14ac:dyDescent="0.25">
      <c r="A227" s="2" t="s">
        <v>552</v>
      </c>
      <c r="B227" s="3" t="s">
        <v>203</v>
      </c>
      <c r="C227" s="28">
        <v>8718</v>
      </c>
      <c r="D227" s="28">
        <v>1476519200</v>
      </c>
      <c r="E227" s="23">
        <f t="shared" si="6"/>
        <v>169364.4413856389</v>
      </c>
    </row>
    <row r="228" spans="1:5" x14ac:dyDescent="0.25">
      <c r="A228" s="2" t="s">
        <v>553</v>
      </c>
      <c r="B228" s="3" t="s">
        <v>204</v>
      </c>
      <c r="C228" s="28">
        <v>786</v>
      </c>
      <c r="D228" s="28">
        <v>725508700</v>
      </c>
      <c r="E228" s="23">
        <f t="shared" si="6"/>
        <v>923039.05852417299</v>
      </c>
    </row>
    <row r="229" spans="1:5" x14ac:dyDescent="0.25">
      <c r="A229" s="2" t="s">
        <v>554</v>
      </c>
      <c r="B229" s="3" t="s">
        <v>189</v>
      </c>
      <c r="C229" s="28">
        <v>2521</v>
      </c>
      <c r="D229" s="28">
        <v>1124140000</v>
      </c>
      <c r="E229" s="23">
        <f t="shared" si="6"/>
        <v>445910.3530345101</v>
      </c>
    </row>
    <row r="230" spans="1:5" x14ac:dyDescent="0.25">
      <c r="A230" s="2" t="s">
        <v>555</v>
      </c>
      <c r="B230" s="3" t="s">
        <v>205</v>
      </c>
      <c r="C230" s="28">
        <v>2294</v>
      </c>
      <c r="D230" s="28">
        <v>1246910800</v>
      </c>
      <c r="E230" s="23">
        <f t="shared" si="6"/>
        <v>543553.09503051441</v>
      </c>
    </row>
    <row r="231" spans="1:5" x14ac:dyDescent="0.25">
      <c r="A231" s="2" t="s">
        <v>556</v>
      </c>
      <c r="B231" s="3" t="s">
        <v>206</v>
      </c>
      <c r="C231" s="28">
        <v>8173</v>
      </c>
      <c r="D231" s="28">
        <v>1072204350</v>
      </c>
      <c r="E231" s="23">
        <f t="shared" si="6"/>
        <v>131188.59048085159</v>
      </c>
    </row>
    <row r="232" spans="1:5" x14ac:dyDescent="0.25">
      <c r="A232" s="2" t="s">
        <v>557</v>
      </c>
      <c r="B232" s="3" t="s">
        <v>207</v>
      </c>
      <c r="C232" s="28">
        <v>9904</v>
      </c>
      <c r="D232" s="28">
        <v>5994590317</v>
      </c>
      <c r="E232" s="23">
        <f t="shared" si="6"/>
        <v>605269.620052504</v>
      </c>
    </row>
    <row r="233" spans="1:5" x14ac:dyDescent="0.25">
      <c r="A233" s="2" t="s">
        <v>558</v>
      </c>
      <c r="B233" s="3" t="s">
        <v>208</v>
      </c>
      <c r="C233" s="28">
        <v>6872</v>
      </c>
      <c r="D233" s="28">
        <v>2728132000</v>
      </c>
      <c r="E233" s="23">
        <f t="shared" si="6"/>
        <v>396992.43306169967</v>
      </c>
    </row>
    <row r="234" spans="1:5" x14ac:dyDescent="0.25">
      <c r="A234" s="2" t="s">
        <v>559</v>
      </c>
      <c r="B234" s="3" t="s">
        <v>209</v>
      </c>
      <c r="C234" s="28">
        <v>6226</v>
      </c>
      <c r="D234" s="28">
        <v>6742691900</v>
      </c>
      <c r="E234" s="23">
        <f t="shared" si="6"/>
        <v>1082989.3832316094</v>
      </c>
    </row>
    <row r="235" spans="1:5" x14ac:dyDescent="0.25">
      <c r="A235" s="2" t="s">
        <v>560</v>
      </c>
      <c r="B235" s="3" t="s">
        <v>210</v>
      </c>
      <c r="C235" s="28">
        <v>9693</v>
      </c>
      <c r="D235" s="28">
        <v>4879919300</v>
      </c>
      <c r="E235" s="23">
        <f t="shared" si="6"/>
        <v>503447.77674610546</v>
      </c>
    </row>
    <row r="236" spans="1:5" x14ac:dyDescent="0.25">
      <c r="A236" s="2" t="s">
        <v>561</v>
      </c>
      <c r="B236" s="3" t="s">
        <v>211</v>
      </c>
      <c r="C236" s="28">
        <v>29443</v>
      </c>
      <c r="D236" s="28">
        <v>5145165500</v>
      </c>
      <c r="E236" s="23">
        <f t="shared" si="6"/>
        <v>174750.04245491288</v>
      </c>
    </row>
    <row r="237" spans="1:5" x14ac:dyDescent="0.25">
      <c r="A237" s="2" t="s">
        <v>562</v>
      </c>
      <c r="B237" s="3" t="s">
        <v>212</v>
      </c>
      <c r="C237" s="28">
        <v>2273</v>
      </c>
      <c r="D237" s="28">
        <v>1542944100</v>
      </c>
      <c r="E237" s="23">
        <f t="shared" si="6"/>
        <v>678813.94632644078</v>
      </c>
    </row>
    <row r="238" spans="1:5" x14ac:dyDescent="0.25">
      <c r="A238" s="2" t="s">
        <v>563</v>
      </c>
      <c r="B238" s="3" t="s">
        <v>213</v>
      </c>
      <c r="C238" s="28">
        <v>8231</v>
      </c>
      <c r="D238" s="28">
        <v>2604434300</v>
      </c>
      <c r="E238" s="23">
        <f t="shared" si="6"/>
        <v>316417.72567124286</v>
      </c>
    </row>
    <row r="239" spans="1:5" x14ac:dyDescent="0.25">
      <c r="A239" s="2" t="s">
        <v>564</v>
      </c>
      <c r="B239" s="3" t="s">
        <v>214</v>
      </c>
      <c r="C239" s="28">
        <v>4102</v>
      </c>
      <c r="D239" s="28">
        <v>716661000</v>
      </c>
      <c r="E239" s="23">
        <f t="shared" si="6"/>
        <v>174710.14139444174</v>
      </c>
    </row>
    <row r="240" spans="1:5" x14ac:dyDescent="0.25">
      <c r="A240" s="2" t="s">
        <v>565</v>
      </c>
      <c r="B240" s="3" t="s">
        <v>215</v>
      </c>
      <c r="C240" s="28">
        <v>2056</v>
      </c>
      <c r="D240" s="28">
        <v>955023000</v>
      </c>
      <c r="E240" s="23">
        <f t="shared" si="6"/>
        <v>464505.35019455251</v>
      </c>
    </row>
    <row r="241" spans="1:5" x14ac:dyDescent="0.25">
      <c r="A241" s="2" t="s">
        <v>566</v>
      </c>
      <c r="B241" s="3" t="s">
        <v>216</v>
      </c>
      <c r="C241" s="28">
        <v>4370</v>
      </c>
      <c r="D241" s="28">
        <v>2006957800</v>
      </c>
      <c r="E241" s="23">
        <f t="shared" si="6"/>
        <v>459258.07780320366</v>
      </c>
    </row>
    <row r="242" spans="1:5" x14ac:dyDescent="0.25">
      <c r="A242" s="2" t="s">
        <v>567</v>
      </c>
      <c r="B242" s="3" t="s">
        <v>217</v>
      </c>
      <c r="C242" s="28">
        <v>4872</v>
      </c>
      <c r="D242" s="28">
        <v>1762365900</v>
      </c>
      <c r="E242" s="23">
        <f t="shared" si="6"/>
        <v>361733.55911330046</v>
      </c>
    </row>
    <row r="243" spans="1:5" x14ac:dyDescent="0.25">
      <c r="A243" s="2" t="s">
        <v>568</v>
      </c>
      <c r="B243" s="3" t="s">
        <v>218</v>
      </c>
      <c r="C243" s="28">
        <v>3538</v>
      </c>
      <c r="D243" s="28">
        <v>1544338600</v>
      </c>
      <c r="E243" s="23">
        <f t="shared" si="6"/>
        <v>436500.45223289996</v>
      </c>
    </row>
    <row r="244" spans="1:5" x14ac:dyDescent="0.25">
      <c r="A244" s="2" t="s">
        <v>569</v>
      </c>
      <c r="B244" s="3" t="s">
        <v>219</v>
      </c>
      <c r="C244" s="28">
        <v>13335</v>
      </c>
      <c r="D244" s="28">
        <v>4507877700</v>
      </c>
      <c r="E244" s="23">
        <f t="shared" si="6"/>
        <v>338048.57142857142</v>
      </c>
    </row>
    <row r="245" spans="1:5" x14ac:dyDescent="0.25">
      <c r="A245" s="9"/>
      <c r="B245" s="15" t="s">
        <v>623</v>
      </c>
      <c r="C245" s="25">
        <f>SUM(C223:C244)</f>
        <v>153246</v>
      </c>
      <c r="D245" s="25">
        <f>SUM(D223:D244)</f>
        <v>54529035117</v>
      </c>
      <c r="E245" s="25">
        <f t="shared" ref="E245:E271" si="7">D245/C245</f>
        <v>355826.80864100857</v>
      </c>
    </row>
    <row r="246" spans="1:5" x14ac:dyDescent="0.25">
      <c r="A246" s="14"/>
      <c r="B246" s="14"/>
      <c r="C246" s="23"/>
      <c r="D246" s="23"/>
      <c r="E246" s="23"/>
    </row>
    <row r="247" spans="1:5" x14ac:dyDescent="0.25">
      <c r="A247" s="15" t="s">
        <v>555</v>
      </c>
      <c r="B247" s="15" t="s">
        <v>624</v>
      </c>
      <c r="C247" s="23"/>
      <c r="D247" s="23"/>
      <c r="E247" s="23"/>
    </row>
    <row r="248" spans="1:5" x14ac:dyDescent="0.25">
      <c r="A248" s="2" t="s">
        <v>547</v>
      </c>
      <c r="B248" s="3" t="s">
        <v>220</v>
      </c>
      <c r="C248" s="28">
        <v>2611</v>
      </c>
      <c r="D248" s="28">
        <v>400498500</v>
      </c>
      <c r="E248" s="23">
        <f t="shared" si="7"/>
        <v>153388.93144389123</v>
      </c>
    </row>
    <row r="249" spans="1:5" x14ac:dyDescent="0.25">
      <c r="A249" s="2" t="s">
        <v>549</v>
      </c>
      <c r="B249" s="3" t="s">
        <v>221</v>
      </c>
      <c r="C249" s="28">
        <v>10267</v>
      </c>
      <c r="D249" s="28">
        <v>1838718300</v>
      </c>
      <c r="E249" s="23">
        <f t="shared" si="7"/>
        <v>179090.12369728254</v>
      </c>
    </row>
    <row r="250" spans="1:5" x14ac:dyDescent="0.25">
      <c r="A250" s="2" t="s">
        <v>550</v>
      </c>
      <c r="B250" s="3" t="s">
        <v>222</v>
      </c>
      <c r="C250" s="28">
        <v>3628</v>
      </c>
      <c r="D250" s="28">
        <v>975561100</v>
      </c>
      <c r="E250" s="23">
        <f t="shared" si="7"/>
        <v>268897.76736493938</v>
      </c>
    </row>
    <row r="251" spans="1:5" x14ac:dyDescent="0.25">
      <c r="A251" s="2" t="s">
        <v>551</v>
      </c>
      <c r="B251" s="3" t="s">
        <v>223</v>
      </c>
      <c r="C251" s="28">
        <v>1485</v>
      </c>
      <c r="D251" s="28">
        <v>300055200</v>
      </c>
      <c r="E251" s="23">
        <f t="shared" si="7"/>
        <v>202057.37373737374</v>
      </c>
    </row>
    <row r="252" spans="1:5" x14ac:dyDescent="0.25">
      <c r="A252" s="2" t="s">
        <v>552</v>
      </c>
      <c r="B252" s="3" t="s">
        <v>224</v>
      </c>
      <c r="C252" s="28">
        <v>5901</v>
      </c>
      <c r="D252" s="28">
        <v>1094096200</v>
      </c>
      <c r="E252" s="23">
        <f t="shared" si="7"/>
        <v>185408.60871038807</v>
      </c>
    </row>
    <row r="253" spans="1:5" x14ac:dyDescent="0.25">
      <c r="A253" s="2" t="s">
        <v>553</v>
      </c>
      <c r="B253" s="3" t="s">
        <v>225</v>
      </c>
      <c r="C253" s="28">
        <v>4782</v>
      </c>
      <c r="D253" s="28">
        <v>896787700</v>
      </c>
      <c r="E253" s="23">
        <f t="shared" si="7"/>
        <v>187534.02342116268</v>
      </c>
    </row>
    <row r="254" spans="1:5" x14ac:dyDescent="0.25">
      <c r="A254" s="2" t="s">
        <v>554</v>
      </c>
      <c r="B254" s="3" t="s">
        <v>190</v>
      </c>
      <c r="C254" s="28">
        <v>1854</v>
      </c>
      <c r="D254" s="28">
        <v>299786200</v>
      </c>
      <c r="E254" s="23">
        <f t="shared" si="7"/>
        <v>161696.97950377563</v>
      </c>
    </row>
    <row r="255" spans="1:5" x14ac:dyDescent="0.25">
      <c r="A255" s="2" t="s">
        <v>555</v>
      </c>
      <c r="B255" s="3" t="s">
        <v>226</v>
      </c>
      <c r="C255" s="28">
        <v>4043</v>
      </c>
      <c r="D255" s="28">
        <v>1280165600</v>
      </c>
      <c r="E255" s="23">
        <f t="shared" si="7"/>
        <v>316637.54637645313</v>
      </c>
    </row>
    <row r="256" spans="1:5" x14ac:dyDescent="0.25">
      <c r="A256" s="2" t="s">
        <v>556</v>
      </c>
      <c r="B256" s="3" t="s">
        <v>227</v>
      </c>
      <c r="C256" s="28">
        <v>2167</v>
      </c>
      <c r="D256" s="28">
        <v>407954100</v>
      </c>
      <c r="E256" s="23">
        <f t="shared" si="7"/>
        <v>188257.54499307799</v>
      </c>
    </row>
    <row r="257" spans="1:5" x14ac:dyDescent="0.25">
      <c r="A257" s="2" t="s">
        <v>557</v>
      </c>
      <c r="B257" s="3" t="s">
        <v>228</v>
      </c>
      <c r="C257" s="28">
        <v>5476</v>
      </c>
      <c r="D257" s="28">
        <v>1123515800</v>
      </c>
      <c r="E257" s="23">
        <f t="shared" si="7"/>
        <v>205170.8911614317</v>
      </c>
    </row>
    <row r="258" spans="1:5" x14ac:dyDescent="0.25">
      <c r="A258" s="2" t="s">
        <v>558</v>
      </c>
      <c r="B258" s="3" t="s">
        <v>229</v>
      </c>
      <c r="C258" s="28">
        <v>11127</v>
      </c>
      <c r="D258" s="28">
        <v>2231004100</v>
      </c>
      <c r="E258" s="23">
        <f t="shared" si="7"/>
        <v>200503.64878224139</v>
      </c>
    </row>
    <row r="259" spans="1:5" x14ac:dyDescent="0.25">
      <c r="A259" s="2" t="s">
        <v>559</v>
      </c>
      <c r="B259" s="3" t="s">
        <v>230</v>
      </c>
      <c r="C259" s="28">
        <v>1087</v>
      </c>
      <c r="D259" s="28">
        <v>149215800</v>
      </c>
      <c r="E259" s="23">
        <f t="shared" si="7"/>
        <v>137273.04507819688</v>
      </c>
    </row>
    <row r="260" spans="1:5" x14ac:dyDescent="0.25">
      <c r="A260" s="2" t="s">
        <v>560</v>
      </c>
      <c r="B260" s="3" t="s">
        <v>231</v>
      </c>
      <c r="C260" s="28">
        <v>594</v>
      </c>
      <c r="D260" s="28">
        <v>105042300</v>
      </c>
      <c r="E260" s="23">
        <f t="shared" si="7"/>
        <v>176838.88888888888</v>
      </c>
    </row>
    <row r="261" spans="1:5" x14ac:dyDescent="0.25">
      <c r="A261" s="2" t="s">
        <v>561</v>
      </c>
      <c r="B261" s="3" t="s">
        <v>232</v>
      </c>
      <c r="C261" s="28">
        <v>1971</v>
      </c>
      <c r="D261" s="28">
        <v>205603800</v>
      </c>
      <c r="E261" s="23">
        <f t="shared" si="7"/>
        <v>104314.45966514459</v>
      </c>
    </row>
    <row r="262" spans="1:5" x14ac:dyDescent="0.25">
      <c r="A262" s="2" t="s">
        <v>562</v>
      </c>
      <c r="B262" s="3" t="s">
        <v>233</v>
      </c>
      <c r="C262" s="28">
        <v>2993</v>
      </c>
      <c r="D262" s="28">
        <v>503527400</v>
      </c>
      <c r="E262" s="23">
        <f t="shared" si="7"/>
        <v>168235.01503508186</v>
      </c>
    </row>
    <row r="263" spans="1:5" x14ac:dyDescent="0.25">
      <c r="A263" s="2" t="s">
        <v>563</v>
      </c>
      <c r="B263" s="3" t="s">
        <v>234</v>
      </c>
      <c r="C263" s="28">
        <v>1075</v>
      </c>
      <c r="D263" s="28">
        <v>342887000</v>
      </c>
      <c r="E263" s="23">
        <f t="shared" si="7"/>
        <v>318964.65116279072</v>
      </c>
    </row>
    <row r="264" spans="1:5" x14ac:dyDescent="0.25">
      <c r="A264" s="2" t="s">
        <v>564</v>
      </c>
      <c r="B264" s="3" t="s">
        <v>235</v>
      </c>
      <c r="C264" s="28">
        <v>793</v>
      </c>
      <c r="D264" s="28">
        <v>136021000</v>
      </c>
      <c r="E264" s="23">
        <f t="shared" si="7"/>
        <v>171527.11223203025</v>
      </c>
    </row>
    <row r="265" spans="1:5" x14ac:dyDescent="0.25">
      <c r="A265" s="2" t="s">
        <v>565</v>
      </c>
      <c r="B265" s="3" t="s">
        <v>88</v>
      </c>
      <c r="C265" s="28">
        <v>16115</v>
      </c>
      <c r="D265" s="28">
        <v>3388699600</v>
      </c>
      <c r="E265" s="23">
        <f t="shared" si="7"/>
        <v>210282.32081911262</v>
      </c>
    </row>
    <row r="266" spans="1:5" x14ac:dyDescent="0.25">
      <c r="A266" s="2" t="s">
        <v>566</v>
      </c>
      <c r="B266" s="3" t="s">
        <v>236</v>
      </c>
      <c r="C266" s="28">
        <v>817</v>
      </c>
      <c r="D266" s="28">
        <v>216886900</v>
      </c>
      <c r="E266" s="23">
        <f t="shared" si="7"/>
        <v>265467.4418604651</v>
      </c>
    </row>
    <row r="267" spans="1:5" x14ac:dyDescent="0.25">
      <c r="A267" s="2" t="s">
        <v>567</v>
      </c>
      <c r="B267" s="3" t="s">
        <v>237</v>
      </c>
      <c r="C267" s="28">
        <v>6729</v>
      </c>
      <c r="D267" s="28">
        <v>1346256900</v>
      </c>
      <c r="E267" s="23">
        <f t="shared" si="7"/>
        <v>200067.90013374944</v>
      </c>
    </row>
    <row r="268" spans="1:5" x14ac:dyDescent="0.25">
      <c r="A268" s="2" t="s">
        <v>568</v>
      </c>
      <c r="B268" s="3" t="s">
        <v>238</v>
      </c>
      <c r="C268" s="28">
        <v>1396</v>
      </c>
      <c r="D268" s="28">
        <v>174631100</v>
      </c>
      <c r="E268" s="23">
        <f t="shared" si="7"/>
        <v>125093.9111747851</v>
      </c>
    </row>
    <row r="269" spans="1:5" x14ac:dyDescent="0.25">
      <c r="A269" s="2" t="s">
        <v>569</v>
      </c>
      <c r="B269" s="3" t="s">
        <v>239</v>
      </c>
      <c r="C269" s="28">
        <v>2883</v>
      </c>
      <c r="D269" s="28">
        <v>404064770</v>
      </c>
      <c r="E269" s="23">
        <f t="shared" si="7"/>
        <v>140154.27332639613</v>
      </c>
    </row>
    <row r="270" spans="1:5" x14ac:dyDescent="0.25">
      <c r="A270" s="2" t="s">
        <v>570</v>
      </c>
      <c r="B270" s="3" t="s">
        <v>240</v>
      </c>
      <c r="C270" s="28">
        <v>1075</v>
      </c>
      <c r="D270" s="28">
        <v>191407600</v>
      </c>
      <c r="E270" s="23">
        <f t="shared" si="7"/>
        <v>178053.58139534883</v>
      </c>
    </row>
    <row r="271" spans="1:5" x14ac:dyDescent="0.25">
      <c r="A271" s="2" t="s">
        <v>572</v>
      </c>
      <c r="B271" s="3" t="s">
        <v>241</v>
      </c>
      <c r="C271" s="28">
        <v>3419</v>
      </c>
      <c r="D271" s="28">
        <v>976294000</v>
      </c>
      <c r="E271" s="23">
        <f t="shared" si="7"/>
        <v>285549.57589938579</v>
      </c>
    </row>
    <row r="272" spans="1:5" x14ac:dyDescent="0.25">
      <c r="A272" s="9"/>
      <c r="B272" s="15" t="s">
        <v>624</v>
      </c>
      <c r="C272" s="25">
        <f>SUM(C248:C271)</f>
        <v>94288</v>
      </c>
      <c r="D272" s="25">
        <f>SUM(D248:D271)</f>
        <v>18988680970</v>
      </c>
      <c r="E272" s="25">
        <f t="shared" ref="E272:E286" si="8">D272/C272</f>
        <v>201390.2190098422</v>
      </c>
    </row>
    <row r="273" spans="1:5" x14ac:dyDescent="0.25">
      <c r="A273" s="14"/>
      <c r="B273" s="14"/>
      <c r="C273" s="23"/>
      <c r="D273" s="23"/>
      <c r="E273" s="23"/>
    </row>
    <row r="274" spans="1:5" x14ac:dyDescent="0.25">
      <c r="A274" s="17" t="s">
        <v>556</v>
      </c>
      <c r="B274" s="18" t="s">
        <v>625</v>
      </c>
      <c r="C274" s="23"/>
      <c r="D274" s="23"/>
      <c r="E274" s="23"/>
    </row>
    <row r="275" spans="1:5" x14ac:dyDescent="0.25">
      <c r="A275" s="2" t="s">
        <v>547</v>
      </c>
      <c r="B275" s="3" t="s">
        <v>242</v>
      </c>
      <c r="C275" s="28">
        <v>11232</v>
      </c>
      <c r="D275" s="28">
        <v>1390596690</v>
      </c>
      <c r="E275" s="23">
        <f t="shared" si="8"/>
        <v>123806.68536324786</v>
      </c>
    </row>
    <row r="276" spans="1:5" x14ac:dyDescent="0.25">
      <c r="A276" s="2" t="s">
        <v>549</v>
      </c>
      <c r="B276" s="3" t="s">
        <v>243</v>
      </c>
      <c r="C276" s="28">
        <v>335</v>
      </c>
      <c r="D276" s="28">
        <v>25818500</v>
      </c>
      <c r="E276" s="23">
        <f t="shared" si="8"/>
        <v>77070.149253731346</v>
      </c>
    </row>
    <row r="277" spans="1:5" x14ac:dyDescent="0.25">
      <c r="A277" s="2" t="s">
        <v>550</v>
      </c>
      <c r="B277" s="3" t="s">
        <v>244</v>
      </c>
      <c r="C277" s="28">
        <v>2390</v>
      </c>
      <c r="D277" s="28">
        <v>598369776</v>
      </c>
      <c r="E277" s="23">
        <f t="shared" si="8"/>
        <v>250363.92301255229</v>
      </c>
    </row>
    <row r="278" spans="1:5" x14ac:dyDescent="0.25">
      <c r="A278" s="2" t="s">
        <v>551</v>
      </c>
      <c r="B278" s="3" t="s">
        <v>245</v>
      </c>
      <c r="C278" s="28">
        <v>2005</v>
      </c>
      <c r="D278" s="28">
        <v>303550674</v>
      </c>
      <c r="E278" s="23">
        <f t="shared" si="8"/>
        <v>151396.84488778055</v>
      </c>
    </row>
    <row r="279" spans="1:5" x14ac:dyDescent="0.25">
      <c r="A279" s="2" t="s">
        <v>552</v>
      </c>
      <c r="B279" s="3" t="s">
        <v>246</v>
      </c>
      <c r="C279" s="28">
        <v>15048</v>
      </c>
      <c r="D279" s="28">
        <v>7810093400</v>
      </c>
      <c r="E279" s="23">
        <f t="shared" si="8"/>
        <v>519012.05475810741</v>
      </c>
    </row>
    <row r="280" spans="1:5" x14ac:dyDescent="0.25">
      <c r="A280" s="2" t="s">
        <v>553</v>
      </c>
      <c r="B280" s="3" t="s">
        <v>247</v>
      </c>
      <c r="C280" s="28">
        <v>36317</v>
      </c>
      <c r="D280" s="28">
        <v>3281646604</v>
      </c>
      <c r="E280" s="23">
        <f t="shared" si="8"/>
        <v>90361.169810281688</v>
      </c>
    </row>
    <row r="281" spans="1:5" x14ac:dyDescent="0.25">
      <c r="A281" s="2" t="s">
        <v>554</v>
      </c>
      <c r="B281" s="3" t="s">
        <v>248</v>
      </c>
      <c r="C281" s="28">
        <v>7120</v>
      </c>
      <c r="D281" s="28">
        <v>678291340</v>
      </c>
      <c r="E281" s="23">
        <f t="shared" si="8"/>
        <v>95265.637640449437</v>
      </c>
    </row>
    <row r="282" spans="1:5" x14ac:dyDescent="0.25">
      <c r="A282" s="2" t="s">
        <v>555</v>
      </c>
      <c r="B282" s="3" t="s">
        <v>249</v>
      </c>
      <c r="C282" s="28">
        <v>10852</v>
      </c>
      <c r="D282" s="28">
        <v>1474075800</v>
      </c>
      <c r="E282" s="23">
        <f t="shared" si="8"/>
        <v>135834.48212311094</v>
      </c>
    </row>
    <row r="283" spans="1:5" x14ac:dyDescent="0.25">
      <c r="A283" s="2" t="s">
        <v>556</v>
      </c>
      <c r="B283" s="3" t="s">
        <v>250</v>
      </c>
      <c r="C283" s="28">
        <v>4795</v>
      </c>
      <c r="D283" s="28">
        <v>865092000</v>
      </c>
      <c r="E283" s="23">
        <f t="shared" si="8"/>
        <v>180415.43274244005</v>
      </c>
    </row>
    <row r="284" spans="1:5" x14ac:dyDescent="0.25">
      <c r="A284" s="2" t="s">
        <v>557</v>
      </c>
      <c r="B284" s="3" t="s">
        <v>251</v>
      </c>
      <c r="C284" s="28">
        <v>6579</v>
      </c>
      <c r="D284" s="28">
        <v>759975899</v>
      </c>
      <c r="E284" s="23">
        <f t="shared" si="8"/>
        <v>115515.4125246998</v>
      </c>
    </row>
    <row r="285" spans="1:5" x14ac:dyDescent="0.25">
      <c r="A285" s="2" t="s">
        <v>558</v>
      </c>
      <c r="B285" s="3" t="s">
        <v>252</v>
      </c>
      <c r="C285" s="28">
        <v>3010</v>
      </c>
      <c r="D285" s="28">
        <v>786845370</v>
      </c>
      <c r="E285" s="23">
        <f t="shared" si="8"/>
        <v>261410.42192691029</v>
      </c>
    </row>
    <row r="286" spans="1:5" x14ac:dyDescent="0.25">
      <c r="A286" s="2" t="s">
        <v>559</v>
      </c>
      <c r="B286" s="3" t="s">
        <v>253</v>
      </c>
      <c r="C286" s="28">
        <v>4454</v>
      </c>
      <c r="D286" s="28">
        <v>447003785</v>
      </c>
      <c r="E286" s="23">
        <f t="shared" si="8"/>
        <v>100360.07745846431</v>
      </c>
    </row>
    <row r="287" spans="1:5" x14ac:dyDescent="0.25">
      <c r="A287" s="19"/>
      <c r="B287" s="18" t="s">
        <v>625</v>
      </c>
      <c r="C287" s="25">
        <f>SUM(C275:C286)</f>
        <v>104137</v>
      </c>
      <c r="D287" s="25">
        <f>SUM(D275:D286)</f>
        <v>18421359838</v>
      </c>
      <c r="E287" s="25">
        <f t="shared" ref="E287:E315" si="9">D287/C287</f>
        <v>176895.43426447854</v>
      </c>
    </row>
    <row r="288" spans="1:5" x14ac:dyDescent="0.25">
      <c r="A288" s="14"/>
      <c r="B288" s="14"/>
      <c r="C288" s="23"/>
      <c r="D288" s="23"/>
      <c r="E288" s="23"/>
    </row>
    <row r="289" spans="1:5" x14ac:dyDescent="0.25">
      <c r="A289" s="18">
        <v>10</v>
      </c>
      <c r="B289" s="18" t="s">
        <v>626</v>
      </c>
      <c r="C289" s="23"/>
      <c r="D289" s="23"/>
      <c r="E289" s="23"/>
    </row>
    <row r="290" spans="1:5" x14ac:dyDescent="0.25">
      <c r="A290" s="2" t="s">
        <v>547</v>
      </c>
      <c r="B290" s="3" t="s">
        <v>254</v>
      </c>
      <c r="C290" s="28">
        <v>1775</v>
      </c>
      <c r="D290" s="28">
        <v>681114900</v>
      </c>
      <c r="E290" s="23">
        <f t="shared" si="9"/>
        <v>383726.70422535209</v>
      </c>
    </row>
    <row r="291" spans="1:5" x14ac:dyDescent="0.25">
      <c r="A291" s="2" t="s">
        <v>549</v>
      </c>
      <c r="B291" s="3" t="s">
        <v>255</v>
      </c>
      <c r="C291" s="28">
        <v>1395</v>
      </c>
      <c r="D291" s="28">
        <v>492664400</v>
      </c>
      <c r="E291" s="23">
        <f t="shared" si="9"/>
        <v>353164.44444444444</v>
      </c>
    </row>
    <row r="292" spans="1:5" x14ac:dyDescent="0.25">
      <c r="A292" s="2" t="s">
        <v>550</v>
      </c>
      <c r="B292" s="3" t="s">
        <v>256</v>
      </c>
      <c r="C292" s="28">
        <v>318</v>
      </c>
      <c r="D292" s="28">
        <v>68175100</v>
      </c>
      <c r="E292" s="23">
        <f t="shared" si="9"/>
        <v>214387.10691823901</v>
      </c>
    </row>
    <row r="293" spans="1:5" x14ac:dyDescent="0.25">
      <c r="A293" s="2" t="s">
        <v>551</v>
      </c>
      <c r="B293" s="3" t="s">
        <v>257</v>
      </c>
      <c r="C293" s="28">
        <v>389</v>
      </c>
      <c r="D293" s="28">
        <v>127956200</v>
      </c>
      <c r="E293" s="23">
        <f t="shared" si="9"/>
        <v>328936.2467866324</v>
      </c>
    </row>
    <row r="294" spans="1:5" x14ac:dyDescent="0.25">
      <c r="A294" s="2" t="s">
        <v>552</v>
      </c>
      <c r="B294" s="3" t="s">
        <v>258</v>
      </c>
      <c r="C294" s="28">
        <v>865</v>
      </c>
      <c r="D294" s="28">
        <v>270179050</v>
      </c>
      <c r="E294" s="23">
        <f t="shared" si="9"/>
        <v>312345.72254335257</v>
      </c>
    </row>
    <row r="295" spans="1:5" x14ac:dyDescent="0.25">
      <c r="A295" s="2" t="s">
        <v>553</v>
      </c>
      <c r="B295" s="3" t="s">
        <v>259</v>
      </c>
      <c r="C295" s="28">
        <v>4469</v>
      </c>
      <c r="D295" s="28">
        <v>1774590100</v>
      </c>
      <c r="E295" s="23">
        <f t="shared" si="9"/>
        <v>397088.85656746477</v>
      </c>
    </row>
    <row r="296" spans="1:5" x14ac:dyDescent="0.25">
      <c r="A296" s="2" t="s">
        <v>554</v>
      </c>
      <c r="B296" s="3" t="s">
        <v>260</v>
      </c>
      <c r="C296" s="28">
        <v>1807</v>
      </c>
      <c r="D296" s="28">
        <v>755799500</v>
      </c>
      <c r="E296" s="23">
        <f t="shared" si="9"/>
        <v>418262.03652462643</v>
      </c>
    </row>
    <row r="297" spans="1:5" x14ac:dyDescent="0.25">
      <c r="A297" s="2" t="s">
        <v>555</v>
      </c>
      <c r="B297" s="3" t="s">
        <v>261</v>
      </c>
      <c r="C297" s="28">
        <v>1479</v>
      </c>
      <c r="D297" s="28">
        <v>566446000</v>
      </c>
      <c r="E297" s="23">
        <f t="shared" si="9"/>
        <v>382992.5625422583</v>
      </c>
    </row>
    <row r="298" spans="1:5" x14ac:dyDescent="0.25">
      <c r="A298" s="2" t="s">
        <v>556</v>
      </c>
      <c r="B298" s="3" t="s">
        <v>262</v>
      </c>
      <c r="C298" s="28">
        <v>851</v>
      </c>
      <c r="D298" s="28">
        <v>217771700</v>
      </c>
      <c r="E298" s="23">
        <f t="shared" si="9"/>
        <v>255900.94007050528</v>
      </c>
    </row>
    <row r="299" spans="1:5" x14ac:dyDescent="0.25">
      <c r="A299" s="2" t="s">
        <v>557</v>
      </c>
      <c r="B299" s="3" t="s">
        <v>224</v>
      </c>
      <c r="C299" s="28">
        <v>1156</v>
      </c>
      <c r="D299" s="28">
        <v>492832900</v>
      </c>
      <c r="E299" s="23">
        <f t="shared" si="9"/>
        <v>426326.03806228371</v>
      </c>
    </row>
    <row r="300" spans="1:5" x14ac:dyDescent="0.25">
      <c r="A300" s="2" t="s">
        <v>558</v>
      </c>
      <c r="B300" s="3" t="s">
        <v>263</v>
      </c>
      <c r="C300" s="28">
        <v>424</v>
      </c>
      <c r="D300" s="28">
        <v>110756600</v>
      </c>
      <c r="E300" s="23">
        <f t="shared" si="9"/>
        <v>261218.39622641509</v>
      </c>
    </row>
    <row r="301" spans="1:5" x14ac:dyDescent="0.25">
      <c r="A301" s="2" t="s">
        <v>559</v>
      </c>
      <c r="B301" s="3" t="s">
        <v>264</v>
      </c>
      <c r="C301" s="28">
        <v>715</v>
      </c>
      <c r="D301" s="28">
        <v>131432100</v>
      </c>
      <c r="E301" s="23">
        <f t="shared" si="9"/>
        <v>183821.11888111889</v>
      </c>
    </row>
    <row r="302" spans="1:5" x14ac:dyDescent="0.25">
      <c r="A302" s="2" t="s">
        <v>560</v>
      </c>
      <c r="B302" s="3" t="s">
        <v>265</v>
      </c>
      <c r="C302" s="28">
        <v>460</v>
      </c>
      <c r="D302" s="28">
        <v>111230335</v>
      </c>
      <c r="E302" s="23">
        <f t="shared" si="9"/>
        <v>241805.07608695651</v>
      </c>
    </row>
    <row r="303" spans="1:5" x14ac:dyDescent="0.25">
      <c r="A303" s="2" t="s">
        <v>561</v>
      </c>
      <c r="B303" s="3" t="s">
        <v>266</v>
      </c>
      <c r="C303" s="28">
        <v>1338</v>
      </c>
      <c r="D303" s="28">
        <v>306174500</v>
      </c>
      <c r="E303" s="23">
        <f t="shared" si="9"/>
        <v>228829.97010463377</v>
      </c>
    </row>
    <row r="304" spans="1:5" x14ac:dyDescent="0.25">
      <c r="A304" s="2" t="s">
        <v>562</v>
      </c>
      <c r="B304" s="3" t="s">
        <v>267</v>
      </c>
      <c r="C304" s="28">
        <v>2043</v>
      </c>
      <c r="D304" s="28">
        <v>591517500</v>
      </c>
      <c r="E304" s="23">
        <f t="shared" si="9"/>
        <v>289533.77386196767</v>
      </c>
    </row>
    <row r="305" spans="1:5" x14ac:dyDescent="0.25">
      <c r="A305" s="2" t="s">
        <v>563</v>
      </c>
      <c r="B305" s="3" t="s">
        <v>268</v>
      </c>
      <c r="C305" s="28">
        <v>1472</v>
      </c>
      <c r="D305" s="28">
        <v>538918199</v>
      </c>
      <c r="E305" s="23">
        <f t="shared" si="9"/>
        <v>366112.90692934784</v>
      </c>
    </row>
    <row r="306" spans="1:5" x14ac:dyDescent="0.25">
      <c r="A306" s="2" t="s">
        <v>564</v>
      </c>
      <c r="B306" s="3" t="s">
        <v>269</v>
      </c>
      <c r="C306" s="28">
        <v>1608</v>
      </c>
      <c r="D306" s="28">
        <v>584794200</v>
      </c>
      <c r="E306" s="23">
        <f t="shared" si="9"/>
        <v>363677.98507462686</v>
      </c>
    </row>
    <row r="307" spans="1:5" x14ac:dyDescent="0.25">
      <c r="A307" s="2" t="s">
        <v>565</v>
      </c>
      <c r="B307" s="3" t="s">
        <v>270</v>
      </c>
      <c r="C307" s="28">
        <v>573</v>
      </c>
      <c r="D307" s="28">
        <v>154971900</v>
      </c>
      <c r="E307" s="23">
        <f t="shared" si="9"/>
        <v>270457.06806282722</v>
      </c>
    </row>
    <row r="308" spans="1:5" x14ac:dyDescent="0.25">
      <c r="A308" s="2" t="s">
        <v>566</v>
      </c>
      <c r="B308" s="3" t="s">
        <v>271</v>
      </c>
      <c r="C308" s="28">
        <v>2263</v>
      </c>
      <c r="D308" s="28">
        <v>691081100</v>
      </c>
      <c r="E308" s="23">
        <f t="shared" si="9"/>
        <v>305382.7220503756</v>
      </c>
    </row>
    <row r="309" spans="1:5" x14ac:dyDescent="0.25">
      <c r="A309" s="2" t="s">
        <v>567</v>
      </c>
      <c r="B309" s="3" t="s">
        <v>272</v>
      </c>
      <c r="C309" s="28">
        <v>421</v>
      </c>
      <c r="D309" s="28">
        <v>95719200</v>
      </c>
      <c r="E309" s="23">
        <f t="shared" si="9"/>
        <v>227361.52019002376</v>
      </c>
    </row>
    <row r="310" spans="1:5" x14ac:dyDescent="0.25">
      <c r="A310" s="2" t="s">
        <v>568</v>
      </c>
      <c r="B310" s="3" t="s">
        <v>273</v>
      </c>
      <c r="C310" s="28">
        <v>8063</v>
      </c>
      <c r="D310" s="28">
        <v>3212074700</v>
      </c>
      <c r="E310" s="23">
        <f t="shared" si="9"/>
        <v>398372.15676547191</v>
      </c>
    </row>
    <row r="311" spans="1:5" x14ac:dyDescent="0.25">
      <c r="A311" s="2" t="s">
        <v>569</v>
      </c>
      <c r="B311" s="3" t="s">
        <v>274</v>
      </c>
      <c r="C311" s="28">
        <v>5986</v>
      </c>
      <c r="D311" s="28">
        <v>2159497200</v>
      </c>
      <c r="E311" s="23">
        <f t="shared" si="9"/>
        <v>360757.96859338455</v>
      </c>
    </row>
    <row r="312" spans="1:5" x14ac:dyDescent="0.25">
      <c r="A312" s="2" t="s">
        <v>570</v>
      </c>
      <c r="B312" s="3" t="s">
        <v>275</v>
      </c>
      <c r="C312" s="28">
        <v>210</v>
      </c>
      <c r="D312" s="28">
        <v>77070300</v>
      </c>
      <c r="E312" s="23">
        <f t="shared" si="9"/>
        <v>367001.42857142858</v>
      </c>
    </row>
    <row r="313" spans="1:5" x14ac:dyDescent="0.25">
      <c r="A313" s="2" t="s">
        <v>572</v>
      </c>
      <c r="B313" s="3" t="s">
        <v>276</v>
      </c>
      <c r="C313" s="28">
        <v>2298</v>
      </c>
      <c r="D313" s="28">
        <v>1293162710</v>
      </c>
      <c r="E313" s="23">
        <f t="shared" si="9"/>
        <v>562733.99042645784</v>
      </c>
    </row>
    <row r="314" spans="1:5" x14ac:dyDescent="0.25">
      <c r="A314" s="2" t="s">
        <v>573</v>
      </c>
      <c r="B314" s="3" t="s">
        <v>277</v>
      </c>
      <c r="C314" s="28">
        <v>1827</v>
      </c>
      <c r="D314" s="28">
        <v>562767900</v>
      </c>
      <c r="E314" s="23">
        <f t="shared" si="9"/>
        <v>308028.40722495894</v>
      </c>
    </row>
    <row r="315" spans="1:5" x14ac:dyDescent="0.25">
      <c r="A315" s="2" t="s">
        <v>574</v>
      </c>
      <c r="B315" s="3" t="s">
        <v>278</v>
      </c>
      <c r="C315" s="28">
        <v>1073</v>
      </c>
      <c r="D315" s="28">
        <v>448956100</v>
      </c>
      <c r="E315" s="23">
        <f t="shared" si="9"/>
        <v>418412.02236719476</v>
      </c>
    </row>
    <row r="316" spans="1:5" x14ac:dyDescent="0.25">
      <c r="A316" s="19"/>
      <c r="B316" s="18" t="s">
        <v>626</v>
      </c>
      <c r="C316" s="25">
        <f>SUM(C290:C315)</f>
        <v>45278</v>
      </c>
      <c r="D316" s="25">
        <f>SUM(D290:D315)</f>
        <v>16517654394</v>
      </c>
      <c r="E316" s="25">
        <f t="shared" ref="E316:E330" si="10">D316/C316</f>
        <v>364805.30045496707</v>
      </c>
    </row>
    <row r="317" spans="1:5" x14ac:dyDescent="0.25">
      <c r="A317" s="19"/>
      <c r="B317" s="14"/>
      <c r="C317" s="23"/>
      <c r="D317" s="23"/>
      <c r="E317" s="23"/>
    </row>
    <row r="318" spans="1:5" x14ac:dyDescent="0.25">
      <c r="A318" s="18">
        <v>11</v>
      </c>
      <c r="B318" s="18" t="s">
        <v>627</v>
      </c>
      <c r="C318" s="23"/>
      <c r="D318" s="23"/>
      <c r="E318" s="23"/>
    </row>
    <row r="319" spans="1:5" x14ac:dyDescent="0.25">
      <c r="A319" s="2" t="s">
        <v>547</v>
      </c>
      <c r="B319" s="3" t="s">
        <v>279</v>
      </c>
      <c r="C319" s="28">
        <v>7801</v>
      </c>
      <c r="D319" s="28">
        <v>2014773597</v>
      </c>
      <c r="E319" s="23">
        <f t="shared" si="10"/>
        <v>258271.19561594666</v>
      </c>
    </row>
    <row r="320" spans="1:5" x14ac:dyDescent="0.25">
      <c r="A320" s="2" t="s">
        <v>549</v>
      </c>
      <c r="B320" s="3" t="s">
        <v>280</v>
      </c>
      <c r="C320" s="28">
        <v>10783</v>
      </c>
      <c r="D320" s="28">
        <v>1333113900</v>
      </c>
      <c r="E320" s="23">
        <f t="shared" si="10"/>
        <v>123631.07669479736</v>
      </c>
    </row>
    <row r="321" spans="1:5" x14ac:dyDescent="0.25">
      <c r="A321" s="2" t="s">
        <v>550</v>
      </c>
      <c r="B321" s="3" t="s">
        <v>11</v>
      </c>
      <c r="C321" s="28">
        <v>29086</v>
      </c>
      <c r="D321" s="28">
        <v>6228535280</v>
      </c>
      <c r="E321" s="23">
        <f t="shared" si="10"/>
        <v>214142.03671869627</v>
      </c>
    </row>
    <row r="322" spans="1:5" x14ac:dyDescent="0.25">
      <c r="A322" s="2" t="s">
        <v>551</v>
      </c>
      <c r="B322" s="3" t="s">
        <v>281</v>
      </c>
      <c r="C322" s="28">
        <v>1459</v>
      </c>
      <c r="D322" s="28">
        <v>310610300</v>
      </c>
      <c r="E322" s="23">
        <f t="shared" si="10"/>
        <v>212892.59766963674</v>
      </c>
    </row>
    <row r="323" spans="1:5" x14ac:dyDescent="0.25">
      <c r="A323" s="2" t="s">
        <v>552</v>
      </c>
      <c r="B323" s="3" t="s">
        <v>282</v>
      </c>
      <c r="C323" s="28">
        <v>664</v>
      </c>
      <c r="D323" s="28">
        <v>268628400</v>
      </c>
      <c r="E323" s="23">
        <f t="shared" si="10"/>
        <v>404560.84337349399</v>
      </c>
    </row>
    <row r="324" spans="1:5" x14ac:dyDescent="0.25">
      <c r="A324" s="2" t="s">
        <v>553</v>
      </c>
      <c r="B324" s="3" t="s">
        <v>191</v>
      </c>
      <c r="C324" s="28">
        <v>6234</v>
      </c>
      <c r="D324" s="28">
        <v>3005919600</v>
      </c>
      <c r="E324" s="23">
        <f t="shared" si="10"/>
        <v>482181.52069297404</v>
      </c>
    </row>
    <row r="325" spans="1:5" x14ac:dyDescent="0.25">
      <c r="A325" s="2" t="s">
        <v>554</v>
      </c>
      <c r="B325" s="3" t="s">
        <v>192</v>
      </c>
      <c r="C325" s="28">
        <v>9922</v>
      </c>
      <c r="D325" s="28">
        <v>2816919600</v>
      </c>
      <c r="E325" s="23">
        <f t="shared" si="10"/>
        <v>283906.43015521066</v>
      </c>
    </row>
    <row r="326" spans="1:5" x14ac:dyDescent="0.25">
      <c r="A326" s="2" t="s">
        <v>555</v>
      </c>
      <c r="B326" s="3" t="s">
        <v>283</v>
      </c>
      <c r="C326" s="28">
        <v>871</v>
      </c>
      <c r="D326" s="28">
        <v>429968800</v>
      </c>
      <c r="E326" s="23">
        <f t="shared" si="10"/>
        <v>493649.59816303098</v>
      </c>
    </row>
    <row r="327" spans="1:5" x14ac:dyDescent="0.25">
      <c r="A327" s="2" t="s">
        <v>558</v>
      </c>
      <c r="B327" s="3" t="s">
        <v>284</v>
      </c>
      <c r="C327" s="28">
        <v>21316</v>
      </c>
      <c r="D327" s="28">
        <v>1351675310</v>
      </c>
      <c r="E327" s="23">
        <f t="shared" si="10"/>
        <v>63411.301838994186</v>
      </c>
    </row>
    <row r="328" spans="1:5" x14ac:dyDescent="0.25">
      <c r="A328" s="2" t="s">
        <v>559</v>
      </c>
      <c r="B328" s="3" t="s">
        <v>285</v>
      </c>
      <c r="C328" s="28">
        <v>4983</v>
      </c>
      <c r="D328" s="28">
        <v>1841041200</v>
      </c>
      <c r="E328" s="23">
        <f t="shared" si="10"/>
        <v>369464.41902468394</v>
      </c>
    </row>
    <row r="329" spans="1:5" x14ac:dyDescent="0.25">
      <c r="A329" s="2" t="s">
        <v>560</v>
      </c>
      <c r="B329" s="3" t="s">
        <v>286</v>
      </c>
      <c r="C329" s="28">
        <v>8087</v>
      </c>
      <c r="D329" s="28">
        <v>4239938600</v>
      </c>
      <c r="E329" s="23">
        <f t="shared" si="10"/>
        <v>524290.66402868798</v>
      </c>
    </row>
    <row r="330" spans="1:5" x14ac:dyDescent="0.25">
      <c r="A330" s="20">
        <v>14</v>
      </c>
      <c r="B330" s="5" t="s">
        <v>640</v>
      </c>
      <c r="C330" s="28">
        <v>7085</v>
      </c>
      <c r="D330" s="28">
        <v>5738784700</v>
      </c>
      <c r="E330" s="23">
        <f t="shared" si="10"/>
        <v>809990.78334509523</v>
      </c>
    </row>
    <row r="331" spans="1:5" x14ac:dyDescent="0.25">
      <c r="A331" s="19"/>
      <c r="B331" s="18" t="s">
        <v>627</v>
      </c>
      <c r="C331" s="25">
        <f>SUM(C319:C330)</f>
        <v>108291</v>
      </c>
      <c r="D331" s="25">
        <f>SUM(D319:D330)</f>
        <v>29579909287</v>
      </c>
      <c r="E331" s="25">
        <f t="shared" ref="E331:E394" si="11">D331/C331</f>
        <v>273152.05591415724</v>
      </c>
    </row>
    <row r="332" spans="1:5" x14ac:dyDescent="0.25">
      <c r="A332" s="14"/>
      <c r="B332" s="14"/>
      <c r="C332" s="23"/>
      <c r="D332" s="23"/>
      <c r="E332" s="23"/>
    </row>
    <row r="333" spans="1:5" x14ac:dyDescent="0.25">
      <c r="A333" s="18">
        <v>12</v>
      </c>
      <c r="B333" s="18" t="s">
        <v>628</v>
      </c>
      <c r="C333" s="23"/>
      <c r="D333" s="23"/>
      <c r="E333" s="23"/>
    </row>
    <row r="334" spans="1:5" x14ac:dyDescent="0.25">
      <c r="A334" s="2" t="s">
        <v>547</v>
      </c>
      <c r="B334" s="3" t="s">
        <v>287</v>
      </c>
      <c r="C334" s="28">
        <v>5156</v>
      </c>
      <c r="D334" s="28">
        <v>1066429882</v>
      </c>
      <c r="E334" s="23">
        <f t="shared" si="11"/>
        <v>206832.79325058186</v>
      </c>
    </row>
    <row r="335" spans="1:5" x14ac:dyDescent="0.25">
      <c r="A335" s="2" t="s">
        <v>549</v>
      </c>
      <c r="B335" s="3" t="s">
        <v>288</v>
      </c>
      <c r="C335" s="28">
        <v>1213</v>
      </c>
      <c r="D335" s="28">
        <v>733133000</v>
      </c>
      <c r="E335" s="23">
        <f t="shared" si="11"/>
        <v>604396.53751030506</v>
      </c>
    </row>
    <row r="336" spans="1:5" x14ac:dyDescent="0.25">
      <c r="A336" s="2" t="s">
        <v>550</v>
      </c>
      <c r="B336" s="3" t="s">
        <v>289</v>
      </c>
      <c r="C336" s="28">
        <v>1945</v>
      </c>
      <c r="D336" s="28">
        <v>125040800</v>
      </c>
      <c r="E336" s="23">
        <f t="shared" si="11"/>
        <v>64288.329048843189</v>
      </c>
    </row>
    <row r="337" spans="1:5" x14ac:dyDescent="0.25">
      <c r="A337" s="2" t="s">
        <v>551</v>
      </c>
      <c r="B337" s="3" t="s">
        <v>290</v>
      </c>
      <c r="C337" s="28">
        <v>15941</v>
      </c>
      <c r="D337" s="28">
        <v>1492042900</v>
      </c>
      <c r="E337" s="23">
        <f t="shared" si="11"/>
        <v>93597.823223135318</v>
      </c>
    </row>
    <row r="338" spans="1:5" x14ac:dyDescent="0.25">
      <c r="A338" s="2" t="s">
        <v>552</v>
      </c>
      <c r="B338" s="3" t="s">
        <v>291</v>
      </c>
      <c r="C338" s="28">
        <v>25404</v>
      </c>
      <c r="D338" s="28">
        <v>4514156800</v>
      </c>
      <c r="E338" s="23">
        <f t="shared" si="11"/>
        <v>177694.72524011967</v>
      </c>
    </row>
    <row r="339" spans="1:5" x14ac:dyDescent="0.25">
      <c r="A339" s="2" t="s">
        <v>553</v>
      </c>
      <c r="B339" s="3" t="s">
        <v>292</v>
      </c>
      <c r="C339" s="28">
        <v>869</v>
      </c>
      <c r="D339" s="28">
        <v>178812800</v>
      </c>
      <c r="E339" s="23">
        <f t="shared" si="11"/>
        <v>205768.46950517836</v>
      </c>
    </row>
    <row r="340" spans="1:5" x14ac:dyDescent="0.25">
      <c r="A340" s="2" t="s">
        <v>554</v>
      </c>
      <c r="B340" s="3" t="s">
        <v>293</v>
      </c>
      <c r="C340" s="28">
        <v>2953</v>
      </c>
      <c r="D340" s="28">
        <v>416431100</v>
      </c>
      <c r="E340" s="23">
        <f t="shared" si="11"/>
        <v>141019.67490687437</v>
      </c>
    </row>
    <row r="341" spans="1:5" x14ac:dyDescent="0.25">
      <c r="A341" s="2" t="s">
        <v>555</v>
      </c>
      <c r="B341" s="3" t="s">
        <v>294</v>
      </c>
      <c r="C341" s="28">
        <v>1561</v>
      </c>
      <c r="D341" s="28">
        <v>193514500</v>
      </c>
      <c r="E341" s="23">
        <f t="shared" si="11"/>
        <v>123968.28955797566</v>
      </c>
    </row>
    <row r="342" spans="1:5" x14ac:dyDescent="0.25">
      <c r="A342" s="2" t="s">
        <v>556</v>
      </c>
      <c r="B342" s="3" t="s">
        <v>295</v>
      </c>
      <c r="C342" s="28">
        <v>4591</v>
      </c>
      <c r="D342" s="28">
        <v>814437600</v>
      </c>
      <c r="E342" s="23">
        <f t="shared" si="11"/>
        <v>177398.73665868002</v>
      </c>
    </row>
    <row r="343" spans="1:5" x14ac:dyDescent="0.25">
      <c r="A343" s="2" t="s">
        <v>557</v>
      </c>
      <c r="B343" s="3" t="s">
        <v>296</v>
      </c>
      <c r="C343" s="28">
        <v>4190</v>
      </c>
      <c r="D343" s="28">
        <v>390126100</v>
      </c>
      <c r="E343" s="23">
        <f t="shared" si="11"/>
        <v>93108.854415274458</v>
      </c>
    </row>
    <row r="344" spans="1:5" x14ac:dyDescent="0.25">
      <c r="A344" s="2" t="s">
        <v>558</v>
      </c>
      <c r="B344" s="3" t="s">
        <v>297</v>
      </c>
      <c r="C344" s="28">
        <v>2389</v>
      </c>
      <c r="D344" s="28">
        <v>390352500</v>
      </c>
      <c r="E344" s="23">
        <f t="shared" si="11"/>
        <v>163395.77228966093</v>
      </c>
    </row>
    <row r="345" spans="1:5" x14ac:dyDescent="0.25">
      <c r="A345" s="2" t="s">
        <v>559</v>
      </c>
      <c r="B345" s="3" t="s">
        <v>229</v>
      </c>
      <c r="C345" s="28">
        <v>19569</v>
      </c>
      <c r="D345" s="28">
        <v>6026536700</v>
      </c>
      <c r="E345" s="23">
        <f t="shared" si="11"/>
        <v>307963.44728907966</v>
      </c>
    </row>
    <row r="346" spans="1:5" x14ac:dyDescent="0.25">
      <c r="A346" s="2" t="s">
        <v>560</v>
      </c>
      <c r="B346" s="3" t="s">
        <v>298</v>
      </c>
      <c r="C346" s="28">
        <v>5306</v>
      </c>
      <c r="D346" s="28">
        <v>621522900</v>
      </c>
      <c r="E346" s="23">
        <f t="shared" si="11"/>
        <v>117135.86505842443</v>
      </c>
    </row>
    <row r="347" spans="1:5" x14ac:dyDescent="0.25">
      <c r="A347" s="2" t="s">
        <v>561</v>
      </c>
      <c r="B347" s="3" t="s">
        <v>299</v>
      </c>
      <c r="C347" s="28">
        <v>9816</v>
      </c>
      <c r="D347" s="28">
        <v>1542293000</v>
      </c>
      <c r="E347" s="23">
        <f t="shared" si="11"/>
        <v>157120.31377343115</v>
      </c>
    </row>
    <row r="348" spans="1:5" x14ac:dyDescent="0.25">
      <c r="A348" s="2" t="s">
        <v>562</v>
      </c>
      <c r="B348" s="3" t="s">
        <v>300</v>
      </c>
      <c r="C348" s="28">
        <v>18398</v>
      </c>
      <c r="D348" s="28">
        <v>2823035200</v>
      </c>
      <c r="E348" s="23">
        <f t="shared" si="11"/>
        <v>153442.5046200674</v>
      </c>
    </row>
    <row r="349" spans="1:5" x14ac:dyDescent="0.25">
      <c r="A349" s="2" t="s">
        <v>563</v>
      </c>
      <c r="B349" s="3" t="s">
        <v>301</v>
      </c>
      <c r="C349" s="28">
        <v>7659</v>
      </c>
      <c r="D349" s="28">
        <v>1835209100</v>
      </c>
      <c r="E349" s="23">
        <f t="shared" si="11"/>
        <v>239614.7147147147</v>
      </c>
    </row>
    <row r="350" spans="1:5" x14ac:dyDescent="0.25">
      <c r="A350" s="2" t="s">
        <v>564</v>
      </c>
      <c r="B350" s="3" t="s">
        <v>302</v>
      </c>
      <c r="C350" s="28">
        <v>13537</v>
      </c>
      <c r="D350" s="28">
        <v>3736728100</v>
      </c>
      <c r="E350" s="23">
        <f t="shared" si="11"/>
        <v>276038.12513850926</v>
      </c>
    </row>
    <row r="351" spans="1:5" x14ac:dyDescent="0.25">
      <c r="A351" s="2" t="s">
        <v>565</v>
      </c>
      <c r="B351" s="3" t="s">
        <v>303</v>
      </c>
      <c r="C351" s="28">
        <v>5513</v>
      </c>
      <c r="D351" s="28">
        <v>2489608200</v>
      </c>
      <c r="E351" s="23">
        <f t="shared" si="11"/>
        <v>451588.64502085978</v>
      </c>
    </row>
    <row r="352" spans="1:5" x14ac:dyDescent="0.25">
      <c r="A352" s="2" t="s">
        <v>566</v>
      </c>
      <c r="B352" s="3" t="s">
        <v>304</v>
      </c>
      <c r="C352" s="28">
        <v>11929</v>
      </c>
      <c r="D352" s="28">
        <v>1722713100</v>
      </c>
      <c r="E352" s="23">
        <f t="shared" si="11"/>
        <v>144413.87375303882</v>
      </c>
    </row>
    <row r="353" spans="1:5" x14ac:dyDescent="0.25">
      <c r="A353" s="2" t="s">
        <v>567</v>
      </c>
      <c r="B353" s="3" t="s">
        <v>305</v>
      </c>
      <c r="C353" s="28">
        <v>2687</v>
      </c>
      <c r="D353" s="28">
        <v>726615500</v>
      </c>
      <c r="E353" s="23">
        <f t="shared" si="11"/>
        <v>270418.86862672126</v>
      </c>
    </row>
    <row r="354" spans="1:5" x14ac:dyDescent="0.25">
      <c r="A354" s="2" t="s">
        <v>568</v>
      </c>
      <c r="B354" s="3" t="s">
        <v>306</v>
      </c>
      <c r="C354" s="28">
        <v>12671</v>
      </c>
      <c r="D354" s="28">
        <v>2392198100</v>
      </c>
      <c r="E354" s="23">
        <f t="shared" si="11"/>
        <v>188793.1576039776</v>
      </c>
    </row>
    <row r="355" spans="1:5" x14ac:dyDescent="0.25">
      <c r="A355" s="2" t="s">
        <v>569</v>
      </c>
      <c r="B355" s="3" t="s">
        <v>307</v>
      </c>
      <c r="C355" s="28">
        <v>7265</v>
      </c>
      <c r="D355" s="28">
        <v>886609859</v>
      </c>
      <c r="E355" s="23">
        <f t="shared" si="11"/>
        <v>122038.52154163799</v>
      </c>
    </row>
    <row r="356" spans="1:5" x14ac:dyDescent="0.25">
      <c r="A356" s="2" t="s">
        <v>570</v>
      </c>
      <c r="B356" s="3" t="s">
        <v>308</v>
      </c>
      <c r="C356" s="28">
        <v>4368</v>
      </c>
      <c r="D356" s="28">
        <v>357919900</v>
      </c>
      <c r="E356" s="23">
        <f t="shared" si="11"/>
        <v>81941.369047619053</v>
      </c>
    </row>
    <row r="357" spans="1:5" x14ac:dyDescent="0.25">
      <c r="A357" s="2" t="s">
        <v>572</v>
      </c>
      <c r="B357" s="3" t="s">
        <v>309</v>
      </c>
      <c r="C357" s="28">
        <v>2539</v>
      </c>
      <c r="D357" s="28">
        <v>646585600</v>
      </c>
      <c r="E357" s="23">
        <f t="shared" si="11"/>
        <v>254661.52028357622</v>
      </c>
    </row>
    <row r="358" spans="1:5" x14ac:dyDescent="0.25">
      <c r="A358" s="2" t="s">
        <v>573</v>
      </c>
      <c r="B358" s="3" t="s">
        <v>310</v>
      </c>
      <c r="C358" s="28">
        <v>26391</v>
      </c>
      <c r="D358" s="28">
        <v>2015946300</v>
      </c>
      <c r="E358" s="23">
        <f t="shared" si="11"/>
        <v>76387.643514834606</v>
      </c>
    </row>
    <row r="359" spans="1:5" x14ac:dyDescent="0.25">
      <c r="A359" s="19"/>
      <c r="B359" s="18" t="s">
        <v>628</v>
      </c>
      <c r="C359" s="25">
        <f>SUM(C334:C358)</f>
        <v>213860</v>
      </c>
      <c r="D359" s="25">
        <f>SUM(D334:D358)</f>
        <v>38137999541</v>
      </c>
      <c r="E359" s="25">
        <f t="shared" si="11"/>
        <v>178331.61666978398</v>
      </c>
    </row>
    <row r="360" spans="1:5" x14ac:dyDescent="0.25">
      <c r="A360" s="14"/>
      <c r="B360" s="14"/>
      <c r="C360" s="23"/>
      <c r="D360" s="23"/>
      <c r="E360" s="23"/>
    </row>
    <row r="361" spans="1:5" x14ac:dyDescent="0.25">
      <c r="A361" s="18">
        <v>13</v>
      </c>
      <c r="B361" s="18" t="s">
        <v>629</v>
      </c>
      <c r="C361" s="23"/>
      <c r="D361" s="23"/>
      <c r="E361" s="23"/>
    </row>
    <row r="362" spans="1:5" x14ac:dyDescent="0.25">
      <c r="A362" s="2" t="s">
        <v>547</v>
      </c>
      <c r="B362" s="3" t="s">
        <v>311</v>
      </c>
      <c r="C362" s="28">
        <v>6350</v>
      </c>
      <c r="D362" s="28">
        <v>1735231239</v>
      </c>
      <c r="E362" s="23">
        <f t="shared" si="11"/>
        <v>273264.76204724412</v>
      </c>
    </row>
    <row r="363" spans="1:5" x14ac:dyDescent="0.25">
      <c r="A363" s="2" t="s">
        <v>549</v>
      </c>
      <c r="B363" s="3" t="s">
        <v>312</v>
      </c>
      <c r="C363" s="28">
        <v>297</v>
      </c>
      <c r="D363" s="28">
        <v>467496500</v>
      </c>
      <c r="E363" s="23">
        <f t="shared" si="11"/>
        <v>1574062.2895622896</v>
      </c>
    </row>
    <row r="364" spans="1:5" x14ac:dyDescent="0.25">
      <c r="A364" s="2" t="s">
        <v>550</v>
      </c>
      <c r="B364" s="3" t="s">
        <v>313</v>
      </c>
      <c r="C364" s="28">
        <v>594</v>
      </c>
      <c r="D364" s="28">
        <v>171759100</v>
      </c>
      <c r="E364" s="23">
        <f t="shared" si="11"/>
        <v>289156.73400673398</v>
      </c>
    </row>
    <row r="365" spans="1:5" x14ac:dyDescent="0.25">
      <c r="A365" s="2" t="s">
        <v>551</v>
      </c>
      <c r="B365" s="3" t="s">
        <v>314</v>
      </c>
      <c r="C365" s="28">
        <v>3269</v>
      </c>
      <c r="D365" s="28">
        <v>785310900</v>
      </c>
      <c r="E365" s="23">
        <f t="shared" si="11"/>
        <v>240229.70327317223</v>
      </c>
    </row>
    <row r="366" spans="1:5" x14ac:dyDescent="0.25">
      <c r="A366" s="2" t="s">
        <v>552</v>
      </c>
      <c r="B366" s="3" t="s">
        <v>315</v>
      </c>
      <c r="C366" s="28">
        <v>1646</v>
      </c>
      <c r="D366" s="28">
        <v>557003900</v>
      </c>
      <c r="E366" s="23">
        <f t="shared" si="11"/>
        <v>338398.48116646416</v>
      </c>
    </row>
    <row r="367" spans="1:5" x14ac:dyDescent="0.25">
      <c r="A367" s="2" t="s">
        <v>553</v>
      </c>
      <c r="B367" s="3" t="s">
        <v>316</v>
      </c>
      <c r="C367" s="28">
        <v>1003</v>
      </c>
      <c r="D367" s="28">
        <v>847808700</v>
      </c>
      <c r="E367" s="23">
        <f t="shared" si="11"/>
        <v>845272.88135593222</v>
      </c>
    </row>
    <row r="368" spans="1:5" x14ac:dyDescent="0.25">
      <c r="A368" s="2" t="s">
        <v>554</v>
      </c>
      <c r="B368" s="3" t="s">
        <v>317</v>
      </c>
      <c r="C368" s="28">
        <v>2662</v>
      </c>
      <c r="D368" s="28">
        <v>919793000</v>
      </c>
      <c r="E368" s="23">
        <f t="shared" si="11"/>
        <v>345527.04733283247</v>
      </c>
    </row>
    <row r="369" spans="1:5" x14ac:dyDescent="0.25">
      <c r="A369" s="2" t="s">
        <v>555</v>
      </c>
      <c r="B369" s="3" t="s">
        <v>318</v>
      </c>
      <c r="C369" s="28">
        <v>1951</v>
      </c>
      <c r="D369" s="28">
        <v>1009721500</v>
      </c>
      <c r="E369" s="23">
        <f t="shared" si="11"/>
        <v>517540.49205535621</v>
      </c>
    </row>
    <row r="370" spans="1:5" x14ac:dyDescent="0.25">
      <c r="A370" s="2" t="s">
        <v>556</v>
      </c>
      <c r="B370" s="3" t="s">
        <v>319</v>
      </c>
      <c r="C370" s="28">
        <v>1964</v>
      </c>
      <c r="D370" s="28">
        <v>1303006000</v>
      </c>
      <c r="E370" s="23">
        <f t="shared" si="11"/>
        <v>663445.01018329943</v>
      </c>
    </row>
    <row r="371" spans="1:5" x14ac:dyDescent="0.25">
      <c r="A371" s="2" t="s">
        <v>557</v>
      </c>
      <c r="B371" s="3" t="s">
        <v>320</v>
      </c>
      <c r="C371" s="28">
        <v>3302</v>
      </c>
      <c r="D371" s="28">
        <v>2778331200</v>
      </c>
      <c r="E371" s="23">
        <f t="shared" si="11"/>
        <v>841408.60084797093</v>
      </c>
    </row>
    <row r="372" spans="1:5" x14ac:dyDescent="0.25">
      <c r="A372" s="2" t="s">
        <v>558</v>
      </c>
      <c r="B372" s="3" t="s">
        <v>321</v>
      </c>
      <c r="C372" s="28">
        <v>852</v>
      </c>
      <c r="D372" s="28">
        <v>1876035600</v>
      </c>
      <c r="E372" s="23">
        <f t="shared" si="11"/>
        <v>2201919.7183098593</v>
      </c>
    </row>
    <row r="373" spans="1:5" x14ac:dyDescent="0.25">
      <c r="A373" s="2" t="s">
        <v>559</v>
      </c>
      <c r="B373" s="3" t="s">
        <v>322</v>
      </c>
      <c r="C373" s="28">
        <v>2980</v>
      </c>
      <c r="D373" s="28">
        <v>981991200</v>
      </c>
      <c r="E373" s="23">
        <f t="shared" si="11"/>
        <v>329527.24832214764</v>
      </c>
    </row>
    <row r="374" spans="1:5" x14ac:dyDescent="0.25">
      <c r="A374" s="2" t="s">
        <v>560</v>
      </c>
      <c r="B374" s="3" t="s">
        <v>323</v>
      </c>
      <c r="C374" s="28">
        <v>612</v>
      </c>
      <c r="D374" s="28">
        <v>183420400</v>
      </c>
      <c r="E374" s="23">
        <f t="shared" si="11"/>
        <v>299706.53594771243</v>
      </c>
    </row>
    <row r="375" spans="1:5" x14ac:dyDescent="0.25">
      <c r="A375" s="2" t="s">
        <v>561</v>
      </c>
      <c r="B375" s="3" t="s">
        <v>324</v>
      </c>
      <c r="C375" s="28">
        <v>2041</v>
      </c>
      <c r="D375" s="28">
        <v>1510231800</v>
      </c>
      <c r="E375" s="23">
        <f t="shared" si="11"/>
        <v>739946.98677119054</v>
      </c>
    </row>
    <row r="376" spans="1:5" x14ac:dyDescent="0.25">
      <c r="A376" s="2" t="s">
        <v>562</v>
      </c>
      <c r="B376" s="3" t="s">
        <v>325</v>
      </c>
      <c r="C376" s="28">
        <v>354</v>
      </c>
      <c r="D376" s="28">
        <v>106367400</v>
      </c>
      <c r="E376" s="23">
        <f t="shared" si="11"/>
        <v>300472.88135593222</v>
      </c>
    </row>
    <row r="377" spans="1:5" x14ac:dyDescent="0.25">
      <c r="A377" s="2" t="s">
        <v>563</v>
      </c>
      <c r="B377" s="3" t="s">
        <v>326</v>
      </c>
      <c r="C377" s="28">
        <v>2991</v>
      </c>
      <c r="D377" s="28">
        <v>739568800</v>
      </c>
      <c r="E377" s="23">
        <f t="shared" si="11"/>
        <v>247264.72751588098</v>
      </c>
    </row>
    <row r="378" spans="1:5" x14ac:dyDescent="0.25">
      <c r="A378" s="2" t="s">
        <v>564</v>
      </c>
      <c r="B378" s="3" t="s">
        <v>327</v>
      </c>
      <c r="C378" s="28">
        <v>11452</v>
      </c>
      <c r="D378" s="28">
        <v>4355595600</v>
      </c>
      <c r="E378" s="23">
        <f t="shared" si="11"/>
        <v>380334.92839678656</v>
      </c>
    </row>
    <row r="379" spans="1:5" x14ac:dyDescent="0.25">
      <c r="A379" s="2" t="s">
        <v>565</v>
      </c>
      <c r="B379" s="3" t="s">
        <v>328</v>
      </c>
      <c r="C379" s="28">
        <v>6272</v>
      </c>
      <c r="D379" s="28">
        <v>1864827600</v>
      </c>
      <c r="E379" s="23">
        <f t="shared" si="11"/>
        <v>297325.82908163266</v>
      </c>
    </row>
    <row r="380" spans="1:5" x14ac:dyDescent="0.25">
      <c r="A380" s="2" t="s">
        <v>566</v>
      </c>
      <c r="B380" s="3" t="s">
        <v>329</v>
      </c>
      <c r="C380" s="28">
        <v>2213</v>
      </c>
      <c r="D380" s="28">
        <v>513280700</v>
      </c>
      <c r="E380" s="23">
        <f t="shared" si="11"/>
        <v>231938.8612742883</v>
      </c>
    </row>
    <row r="381" spans="1:5" x14ac:dyDescent="0.25">
      <c r="A381" s="2" t="s">
        <v>567</v>
      </c>
      <c r="B381" s="3" t="s">
        <v>330</v>
      </c>
      <c r="C381" s="28">
        <v>5492</v>
      </c>
      <c r="D381" s="28">
        <v>3614270700</v>
      </c>
      <c r="E381" s="23">
        <f t="shared" si="11"/>
        <v>658097.359796067</v>
      </c>
    </row>
    <row r="382" spans="1:5" x14ac:dyDescent="0.25">
      <c r="A382" s="2" t="s">
        <v>568</v>
      </c>
      <c r="B382" s="3" t="s">
        <v>331</v>
      </c>
      <c r="C382" s="28">
        <v>17196</v>
      </c>
      <c r="D382" s="28">
        <v>5475268200</v>
      </c>
      <c r="E382" s="23">
        <f t="shared" si="11"/>
        <v>318403.59385903698</v>
      </c>
    </row>
    <row r="383" spans="1:5" x14ac:dyDescent="0.25">
      <c r="A383" s="2" t="s">
        <v>569</v>
      </c>
      <c r="B383" s="3" t="s">
        <v>332</v>
      </c>
      <c r="C383" s="28">
        <v>397</v>
      </c>
      <c r="D383" s="28">
        <v>242066100</v>
      </c>
      <c r="E383" s="23">
        <f t="shared" si="11"/>
        <v>609738.2871536524</v>
      </c>
    </row>
    <row r="384" spans="1:5" x14ac:dyDescent="0.25">
      <c r="A384" s="2" t="s">
        <v>570</v>
      </c>
      <c r="B384" s="3" t="s">
        <v>333</v>
      </c>
      <c r="C384" s="28">
        <v>2955</v>
      </c>
      <c r="D384" s="28">
        <v>393167000</v>
      </c>
      <c r="E384" s="23">
        <f t="shared" si="11"/>
        <v>133051.43824027074</v>
      </c>
    </row>
    <row r="385" spans="1:5" x14ac:dyDescent="0.25">
      <c r="A385" s="2" t="s">
        <v>572</v>
      </c>
      <c r="B385" s="3" t="s">
        <v>334</v>
      </c>
      <c r="C385" s="28">
        <v>1974</v>
      </c>
      <c r="D385" s="28">
        <v>490610300</v>
      </c>
      <c r="E385" s="23">
        <f t="shared" si="11"/>
        <v>248536.11955420466</v>
      </c>
    </row>
    <row r="386" spans="1:5" x14ac:dyDescent="0.25">
      <c r="A386" s="2" t="s">
        <v>573</v>
      </c>
      <c r="B386" s="3" t="s">
        <v>335</v>
      </c>
      <c r="C386" s="28">
        <v>2326</v>
      </c>
      <c r="D386" s="28">
        <v>1505710100</v>
      </c>
      <c r="E386" s="23">
        <f t="shared" si="11"/>
        <v>647338.82201203785</v>
      </c>
    </row>
    <row r="387" spans="1:5" x14ac:dyDescent="0.25">
      <c r="A387" s="2" t="s">
        <v>574</v>
      </c>
      <c r="B387" s="3" t="s">
        <v>336</v>
      </c>
      <c r="C387" s="28">
        <v>134</v>
      </c>
      <c r="D387" s="28">
        <v>139384500</v>
      </c>
      <c r="E387" s="23">
        <f t="shared" si="11"/>
        <v>1040182.8358208955</v>
      </c>
    </row>
    <row r="388" spans="1:5" x14ac:dyDescent="0.25">
      <c r="A388" s="2" t="s">
        <v>575</v>
      </c>
      <c r="B388" s="3" t="s">
        <v>337</v>
      </c>
      <c r="C388" s="28">
        <v>8518</v>
      </c>
      <c r="D388" s="28">
        <v>3513859200</v>
      </c>
      <c r="E388" s="23">
        <f t="shared" si="11"/>
        <v>412521.62479455268</v>
      </c>
    </row>
    <row r="389" spans="1:5" x14ac:dyDescent="0.25">
      <c r="A389" s="2" t="s">
        <v>576</v>
      </c>
      <c r="B389" s="3" t="s">
        <v>338</v>
      </c>
      <c r="C389" s="28">
        <v>14290</v>
      </c>
      <c r="D389" s="28">
        <v>5820848660</v>
      </c>
      <c r="E389" s="23">
        <f t="shared" si="11"/>
        <v>407337.20503848844</v>
      </c>
    </row>
    <row r="390" spans="1:5" x14ac:dyDescent="0.25">
      <c r="A390" s="2" t="s">
        <v>577</v>
      </c>
      <c r="B390" s="3" t="s">
        <v>339</v>
      </c>
      <c r="C390" s="28">
        <v>2873</v>
      </c>
      <c r="D390" s="28">
        <v>1784221225</v>
      </c>
      <c r="E390" s="23">
        <f t="shared" si="11"/>
        <v>621030.70831883047</v>
      </c>
    </row>
    <row r="391" spans="1:5" x14ac:dyDescent="0.25">
      <c r="A391" s="2" t="s">
        <v>578</v>
      </c>
      <c r="B391" s="3" t="s">
        <v>340</v>
      </c>
      <c r="C391" s="28">
        <v>13234</v>
      </c>
      <c r="D391" s="28">
        <v>6542227000</v>
      </c>
      <c r="E391" s="23">
        <f t="shared" si="11"/>
        <v>494349.93199335044</v>
      </c>
    </row>
    <row r="392" spans="1:5" x14ac:dyDescent="0.25">
      <c r="A392" s="2" t="s">
        <v>579</v>
      </c>
      <c r="B392" s="3" t="s">
        <v>341</v>
      </c>
      <c r="C392" s="28">
        <v>2466</v>
      </c>
      <c r="D392" s="28">
        <v>775634000</v>
      </c>
      <c r="E392" s="23">
        <f t="shared" si="11"/>
        <v>314531.22465531225</v>
      </c>
    </row>
    <row r="393" spans="1:5" x14ac:dyDescent="0.25">
      <c r="A393" s="2" t="s">
        <v>580</v>
      </c>
      <c r="B393" s="3" t="s">
        <v>342</v>
      </c>
      <c r="C393" s="28">
        <v>22566</v>
      </c>
      <c r="D393" s="28">
        <v>9170498756</v>
      </c>
      <c r="E393" s="23">
        <f t="shared" si="11"/>
        <v>406385.65789240447</v>
      </c>
    </row>
    <row r="394" spans="1:5" x14ac:dyDescent="0.25">
      <c r="A394" s="2" t="s">
        <v>581</v>
      </c>
      <c r="B394" s="3" t="s">
        <v>343</v>
      </c>
      <c r="C394" s="28">
        <v>3296</v>
      </c>
      <c r="D394" s="28">
        <v>1721829200</v>
      </c>
      <c r="E394" s="23">
        <f t="shared" si="11"/>
        <v>522399.63592233008</v>
      </c>
    </row>
    <row r="395" spans="1:5" x14ac:dyDescent="0.25">
      <c r="A395" s="2" t="s">
        <v>582</v>
      </c>
      <c r="B395" s="3" t="s">
        <v>344</v>
      </c>
      <c r="C395" s="28">
        <v>1998</v>
      </c>
      <c r="D395" s="28">
        <v>1236553000</v>
      </c>
      <c r="E395" s="23">
        <f t="shared" ref="E395:E457" si="12">D395/C395</f>
        <v>618895.39539539535</v>
      </c>
    </row>
    <row r="396" spans="1:5" x14ac:dyDescent="0.25">
      <c r="A396" s="2" t="s">
        <v>583</v>
      </c>
      <c r="B396" s="3" t="s">
        <v>345</v>
      </c>
      <c r="C396" s="28">
        <v>9715</v>
      </c>
      <c r="D396" s="28">
        <v>2788045910</v>
      </c>
      <c r="E396" s="23">
        <f t="shared" si="12"/>
        <v>286983.62429233146</v>
      </c>
    </row>
    <row r="397" spans="1:5" x14ac:dyDescent="0.25">
      <c r="A397" s="2" t="s">
        <v>584</v>
      </c>
      <c r="B397" s="3" t="s">
        <v>346</v>
      </c>
      <c r="C397" s="28">
        <v>1518</v>
      </c>
      <c r="D397" s="28">
        <v>374923500</v>
      </c>
      <c r="E397" s="23">
        <f t="shared" si="12"/>
        <v>246985.17786561264</v>
      </c>
    </row>
    <row r="398" spans="1:5" x14ac:dyDescent="0.25">
      <c r="A398" s="2" t="s">
        <v>585</v>
      </c>
      <c r="B398" s="3" t="s">
        <v>347</v>
      </c>
      <c r="C398" s="28">
        <v>8547</v>
      </c>
      <c r="D398" s="28">
        <v>3398828400</v>
      </c>
      <c r="E398" s="23">
        <f t="shared" si="12"/>
        <v>397663.32046332047</v>
      </c>
    </row>
    <row r="399" spans="1:5" x14ac:dyDescent="0.25">
      <c r="A399" s="2" t="s">
        <v>586</v>
      </c>
      <c r="B399" s="3" t="s">
        <v>348</v>
      </c>
      <c r="C399" s="28">
        <v>2022</v>
      </c>
      <c r="D399" s="28">
        <v>905155500</v>
      </c>
      <c r="E399" s="23">
        <f t="shared" si="12"/>
        <v>447653.56083086052</v>
      </c>
    </row>
    <row r="400" spans="1:5" x14ac:dyDescent="0.25">
      <c r="A400" s="2" t="s">
        <v>587</v>
      </c>
      <c r="B400" s="3" t="s">
        <v>349</v>
      </c>
      <c r="C400" s="28">
        <v>3391</v>
      </c>
      <c r="D400" s="28">
        <v>1200435700</v>
      </c>
      <c r="E400" s="23">
        <f t="shared" si="12"/>
        <v>354006.39929224417</v>
      </c>
    </row>
    <row r="401" spans="1:5" x14ac:dyDescent="0.25">
      <c r="A401" s="2" t="s">
        <v>588</v>
      </c>
      <c r="B401" s="3" t="s">
        <v>350</v>
      </c>
      <c r="C401" s="28">
        <v>315</v>
      </c>
      <c r="D401" s="28">
        <v>81255200</v>
      </c>
      <c r="E401" s="23">
        <f t="shared" si="12"/>
        <v>257953.01587301589</v>
      </c>
    </row>
    <row r="402" spans="1:5" x14ac:dyDescent="0.25">
      <c r="A402" s="2" t="s">
        <v>589</v>
      </c>
      <c r="B402" s="3" t="s">
        <v>351</v>
      </c>
      <c r="C402" s="28">
        <v>2467</v>
      </c>
      <c r="D402" s="28">
        <v>3296982100</v>
      </c>
      <c r="E402" s="23">
        <f t="shared" si="12"/>
        <v>1336433.7657073368</v>
      </c>
    </row>
    <row r="403" spans="1:5" x14ac:dyDescent="0.25">
      <c r="A403" s="2" t="s">
        <v>590</v>
      </c>
      <c r="B403" s="3" t="s">
        <v>352</v>
      </c>
      <c r="C403" s="28">
        <v>1052</v>
      </c>
      <c r="D403" s="28">
        <v>537596000</v>
      </c>
      <c r="E403" s="23">
        <f t="shared" si="12"/>
        <v>511022.81368821295</v>
      </c>
    </row>
    <row r="404" spans="1:5" x14ac:dyDescent="0.25">
      <c r="A404" s="2" t="s">
        <v>591</v>
      </c>
      <c r="B404" s="3" t="s">
        <v>353</v>
      </c>
      <c r="C404" s="28">
        <v>1243</v>
      </c>
      <c r="D404" s="28">
        <v>2209488700</v>
      </c>
      <c r="E404" s="23">
        <f t="shared" si="12"/>
        <v>1777545.2131938857</v>
      </c>
    </row>
    <row r="405" spans="1:5" x14ac:dyDescent="0.25">
      <c r="A405" s="2" t="s">
        <v>592</v>
      </c>
      <c r="B405" s="3" t="s">
        <v>354</v>
      </c>
      <c r="C405" s="28">
        <v>1438</v>
      </c>
      <c r="D405" s="28">
        <v>745750600</v>
      </c>
      <c r="E405" s="23">
        <f t="shared" si="12"/>
        <v>518602.6425591099</v>
      </c>
    </row>
    <row r="406" spans="1:5" x14ac:dyDescent="0.25">
      <c r="A406" s="2" t="s">
        <v>593</v>
      </c>
      <c r="B406" s="3" t="s">
        <v>355</v>
      </c>
      <c r="C406" s="28">
        <v>122</v>
      </c>
      <c r="D406" s="28">
        <v>19315800</v>
      </c>
      <c r="E406" s="23">
        <f t="shared" si="12"/>
        <v>158326.22950819673</v>
      </c>
    </row>
    <row r="407" spans="1:5" x14ac:dyDescent="0.25">
      <c r="A407" s="2" t="s">
        <v>594</v>
      </c>
      <c r="B407" s="3" t="s">
        <v>356</v>
      </c>
      <c r="C407" s="28">
        <v>927</v>
      </c>
      <c r="D407" s="28">
        <v>338892000</v>
      </c>
      <c r="E407" s="23">
        <f t="shared" si="12"/>
        <v>365579.28802588995</v>
      </c>
    </row>
    <row r="408" spans="1:5" x14ac:dyDescent="0.25">
      <c r="A408" s="2" t="s">
        <v>595</v>
      </c>
      <c r="B408" s="3" t="s">
        <v>357</v>
      </c>
      <c r="C408" s="28">
        <v>1891</v>
      </c>
      <c r="D408" s="28">
        <v>3285025400</v>
      </c>
      <c r="E408" s="23">
        <f t="shared" si="12"/>
        <v>1737189.5293495506</v>
      </c>
    </row>
    <row r="409" spans="1:5" x14ac:dyDescent="0.25">
      <c r="A409" s="2" t="s">
        <v>596</v>
      </c>
      <c r="B409" s="3" t="s">
        <v>358</v>
      </c>
      <c r="C409" s="28">
        <v>2135</v>
      </c>
      <c r="D409" s="28">
        <v>1017248100</v>
      </c>
      <c r="E409" s="23">
        <f t="shared" si="12"/>
        <v>476462.81030444964</v>
      </c>
    </row>
    <row r="410" spans="1:5" x14ac:dyDescent="0.25">
      <c r="A410" s="2" t="s">
        <v>597</v>
      </c>
      <c r="B410" s="3" t="s">
        <v>359</v>
      </c>
      <c r="C410" s="28">
        <v>6415</v>
      </c>
      <c r="D410" s="28">
        <v>2095126700</v>
      </c>
      <c r="E410" s="23">
        <f t="shared" si="12"/>
        <v>326598.08261886204</v>
      </c>
    </row>
    <row r="411" spans="1:5" x14ac:dyDescent="0.25">
      <c r="A411" s="2" t="s">
        <v>598</v>
      </c>
      <c r="B411" s="3" t="s">
        <v>360</v>
      </c>
      <c r="C411" s="28">
        <v>2046</v>
      </c>
      <c r="D411" s="28">
        <v>432670800</v>
      </c>
      <c r="E411" s="23">
        <f t="shared" si="12"/>
        <v>211471.55425219942</v>
      </c>
    </row>
    <row r="412" spans="1:5" x14ac:dyDescent="0.25">
      <c r="A412" s="2" t="s">
        <v>599</v>
      </c>
      <c r="B412" s="3" t="s">
        <v>361</v>
      </c>
      <c r="C412" s="28">
        <v>2425</v>
      </c>
      <c r="D412" s="28">
        <v>1124755300</v>
      </c>
      <c r="E412" s="23">
        <f t="shared" si="12"/>
        <v>463816.61855670105</v>
      </c>
    </row>
    <row r="413" spans="1:5" x14ac:dyDescent="0.25">
      <c r="A413" s="2" t="s">
        <v>600</v>
      </c>
      <c r="B413" s="3" t="s">
        <v>362</v>
      </c>
      <c r="C413" s="28">
        <v>9464</v>
      </c>
      <c r="D413" s="28">
        <v>4552389990</v>
      </c>
      <c r="E413" s="23">
        <f t="shared" si="12"/>
        <v>481021.76563820796</v>
      </c>
    </row>
    <row r="414" spans="1:5" x14ac:dyDescent="0.25">
      <c r="A414" s="2" t="s">
        <v>601</v>
      </c>
      <c r="B414" s="3" t="s">
        <v>363</v>
      </c>
      <c r="C414" s="28">
        <v>2281</v>
      </c>
      <c r="D414" s="28">
        <v>959382300</v>
      </c>
      <c r="E414" s="23">
        <f t="shared" si="12"/>
        <v>420597.23805348529</v>
      </c>
    </row>
    <row r="415" spans="1:5" x14ac:dyDescent="0.25">
      <c r="A415" s="19"/>
      <c r="B415" s="18" t="s">
        <v>629</v>
      </c>
      <c r="C415" s="25">
        <f>SUM(C362:C414)</f>
        <v>211934</v>
      </c>
      <c r="D415" s="25">
        <f>SUM(D362:D414)</f>
        <v>94496197080</v>
      </c>
      <c r="E415" s="25">
        <f t="shared" si="12"/>
        <v>445875.58900412393</v>
      </c>
    </row>
    <row r="416" spans="1:5" x14ac:dyDescent="0.25">
      <c r="A416" s="19"/>
      <c r="B416" s="14"/>
      <c r="C416" s="23"/>
      <c r="D416" s="23"/>
      <c r="E416" s="23"/>
    </row>
    <row r="417" spans="1:5" x14ac:dyDescent="0.25">
      <c r="A417" s="18">
        <v>14</v>
      </c>
      <c r="B417" s="18" t="s">
        <v>630</v>
      </c>
      <c r="C417" s="23"/>
      <c r="D417" s="23"/>
      <c r="E417" s="23"/>
    </row>
    <row r="418" spans="1:5" x14ac:dyDescent="0.25">
      <c r="A418" s="2" t="s">
        <v>547</v>
      </c>
      <c r="B418" s="3" t="s">
        <v>364</v>
      </c>
      <c r="C418" s="28">
        <v>2383</v>
      </c>
      <c r="D418" s="28">
        <v>856262700</v>
      </c>
      <c r="E418" s="23">
        <f t="shared" si="12"/>
        <v>359321.31766680657</v>
      </c>
    </row>
    <row r="419" spans="1:5" x14ac:dyDescent="0.25">
      <c r="A419" s="2" t="s">
        <v>549</v>
      </c>
      <c r="B419" s="3" t="s">
        <v>365</v>
      </c>
      <c r="C419" s="28">
        <v>1548</v>
      </c>
      <c r="D419" s="28">
        <v>816533200</v>
      </c>
      <c r="E419" s="23">
        <f t="shared" si="12"/>
        <v>527476.22739018092</v>
      </c>
    </row>
    <row r="420" spans="1:5" x14ac:dyDescent="0.25">
      <c r="A420" s="2" t="s">
        <v>550</v>
      </c>
      <c r="B420" s="3" t="s">
        <v>366</v>
      </c>
      <c r="C420" s="28">
        <v>2429</v>
      </c>
      <c r="D420" s="28">
        <v>613005300</v>
      </c>
      <c r="E420" s="23">
        <f t="shared" si="12"/>
        <v>252369.41128036228</v>
      </c>
    </row>
    <row r="421" spans="1:5" x14ac:dyDescent="0.25">
      <c r="A421" s="2" t="s">
        <v>551</v>
      </c>
      <c r="B421" s="3" t="s">
        <v>367</v>
      </c>
      <c r="C421" s="28">
        <v>2693</v>
      </c>
      <c r="D421" s="28">
        <v>1797232200</v>
      </c>
      <c r="E421" s="23">
        <f t="shared" si="12"/>
        <v>667371.77868548082</v>
      </c>
    </row>
    <row r="422" spans="1:5" x14ac:dyDescent="0.25">
      <c r="A422" s="2" t="s">
        <v>552</v>
      </c>
      <c r="B422" s="3" t="s">
        <v>368</v>
      </c>
      <c r="C422" s="28">
        <v>3717</v>
      </c>
      <c r="D422" s="28">
        <v>2907571200</v>
      </c>
      <c r="E422" s="23">
        <f t="shared" si="12"/>
        <v>782235.99677158997</v>
      </c>
    </row>
    <row r="423" spans="1:5" x14ac:dyDescent="0.25">
      <c r="A423" s="2" t="s">
        <v>553</v>
      </c>
      <c r="B423" s="3" t="s">
        <v>369</v>
      </c>
      <c r="C423" s="28">
        <v>467</v>
      </c>
      <c r="D423" s="28">
        <v>228552200</v>
      </c>
      <c r="E423" s="23">
        <f t="shared" si="12"/>
        <v>489405.13918629551</v>
      </c>
    </row>
    <row r="424" spans="1:5" x14ac:dyDescent="0.25">
      <c r="A424" s="2" t="s">
        <v>554</v>
      </c>
      <c r="B424" s="3" t="s">
        <v>370</v>
      </c>
      <c r="C424" s="28">
        <v>2639</v>
      </c>
      <c r="D424" s="28">
        <v>1756913600</v>
      </c>
      <c r="E424" s="23">
        <f t="shared" si="12"/>
        <v>665749.75369458133</v>
      </c>
    </row>
    <row r="425" spans="1:5" x14ac:dyDescent="0.25">
      <c r="A425" s="2" t="s">
        <v>555</v>
      </c>
      <c r="B425" s="3" t="s">
        <v>371</v>
      </c>
      <c r="C425" s="28">
        <v>6017</v>
      </c>
      <c r="D425" s="28">
        <v>2427463400</v>
      </c>
      <c r="E425" s="23">
        <f t="shared" si="12"/>
        <v>403434.16985208576</v>
      </c>
    </row>
    <row r="426" spans="1:5" x14ac:dyDescent="0.25">
      <c r="A426" s="2" t="s">
        <v>556</v>
      </c>
      <c r="B426" s="3" t="s">
        <v>372</v>
      </c>
      <c r="C426" s="28">
        <v>3576</v>
      </c>
      <c r="D426" s="28">
        <v>852915100</v>
      </c>
      <c r="E426" s="23">
        <f t="shared" si="12"/>
        <v>238510.93400447429</v>
      </c>
    </row>
    <row r="427" spans="1:5" x14ac:dyDescent="0.25">
      <c r="A427" s="2" t="s">
        <v>557</v>
      </c>
      <c r="B427" s="3" t="s">
        <v>373</v>
      </c>
      <c r="C427" s="28">
        <v>3964</v>
      </c>
      <c r="D427" s="28">
        <v>1434708400</v>
      </c>
      <c r="E427" s="23">
        <f t="shared" si="12"/>
        <v>361934.51059535821</v>
      </c>
    </row>
    <row r="428" spans="1:5" x14ac:dyDescent="0.25">
      <c r="A428" s="2" t="s">
        <v>558</v>
      </c>
      <c r="B428" s="3" t="s">
        <v>374</v>
      </c>
      <c r="C428" s="28">
        <v>3104</v>
      </c>
      <c r="D428" s="28">
        <v>2015430900</v>
      </c>
      <c r="E428" s="23">
        <f t="shared" si="12"/>
        <v>649301.19201030931</v>
      </c>
    </row>
    <row r="429" spans="1:5" x14ac:dyDescent="0.25">
      <c r="A429" s="2" t="s">
        <v>559</v>
      </c>
      <c r="B429" s="3" t="s">
        <v>375</v>
      </c>
      <c r="C429" s="28">
        <v>5041</v>
      </c>
      <c r="D429" s="28">
        <v>2106552300</v>
      </c>
      <c r="E429" s="23">
        <f t="shared" si="12"/>
        <v>417883.81273556832</v>
      </c>
    </row>
    <row r="430" spans="1:5" x14ac:dyDescent="0.25">
      <c r="A430" s="2" t="s">
        <v>560</v>
      </c>
      <c r="B430" s="3" t="s">
        <v>376</v>
      </c>
      <c r="C430" s="28">
        <v>1514</v>
      </c>
      <c r="D430" s="28">
        <v>1880487900</v>
      </c>
      <c r="E430" s="23">
        <f t="shared" si="12"/>
        <v>1242065.9841479524</v>
      </c>
    </row>
    <row r="431" spans="1:5" x14ac:dyDescent="0.25">
      <c r="A431" s="2" t="s">
        <v>561</v>
      </c>
      <c r="B431" s="3" t="s">
        <v>377</v>
      </c>
      <c r="C431" s="28">
        <v>7884</v>
      </c>
      <c r="D431" s="28">
        <v>2292321700</v>
      </c>
      <c r="E431" s="23">
        <f t="shared" si="12"/>
        <v>290756.17706747842</v>
      </c>
    </row>
    <row r="432" spans="1:5" x14ac:dyDescent="0.25">
      <c r="A432" s="2" t="s">
        <v>562</v>
      </c>
      <c r="B432" s="3" t="s">
        <v>378</v>
      </c>
      <c r="C432" s="28">
        <v>3419</v>
      </c>
      <c r="D432" s="28">
        <v>1501983800</v>
      </c>
      <c r="E432" s="23">
        <f t="shared" si="12"/>
        <v>439305.00146241591</v>
      </c>
    </row>
    <row r="433" spans="1:5" x14ac:dyDescent="0.25">
      <c r="A433" s="2" t="s">
        <v>563</v>
      </c>
      <c r="B433" s="3" t="s">
        <v>379</v>
      </c>
      <c r="C433" s="28">
        <v>3558</v>
      </c>
      <c r="D433" s="28">
        <v>1137406200</v>
      </c>
      <c r="E433" s="23">
        <f t="shared" si="12"/>
        <v>319675.71669477236</v>
      </c>
    </row>
    <row r="434" spans="1:5" x14ac:dyDescent="0.25">
      <c r="A434" s="2" t="s">
        <v>564</v>
      </c>
      <c r="B434" s="3" t="s">
        <v>380</v>
      </c>
      <c r="C434" s="28">
        <v>4236</v>
      </c>
      <c r="D434" s="28">
        <v>2850881700</v>
      </c>
      <c r="E434" s="23">
        <f t="shared" si="12"/>
        <v>673012.67705382442</v>
      </c>
    </row>
    <row r="435" spans="1:5" x14ac:dyDescent="0.25">
      <c r="A435" s="2" t="s">
        <v>565</v>
      </c>
      <c r="B435" s="3" t="s">
        <v>381</v>
      </c>
      <c r="C435" s="28">
        <v>1656</v>
      </c>
      <c r="D435" s="28">
        <v>1166363400</v>
      </c>
      <c r="E435" s="23">
        <f t="shared" si="12"/>
        <v>704325.72463768115</v>
      </c>
    </row>
    <row r="436" spans="1:5" x14ac:dyDescent="0.25">
      <c r="A436" s="2" t="s">
        <v>566</v>
      </c>
      <c r="B436" s="3" t="s">
        <v>382</v>
      </c>
      <c r="C436" s="28">
        <v>2025</v>
      </c>
      <c r="D436" s="28">
        <v>1839197200</v>
      </c>
      <c r="E436" s="23">
        <f t="shared" si="12"/>
        <v>908245.53086419753</v>
      </c>
    </row>
    <row r="437" spans="1:5" x14ac:dyDescent="0.25">
      <c r="A437" s="2" t="s">
        <v>567</v>
      </c>
      <c r="B437" s="3" t="s">
        <v>383</v>
      </c>
      <c r="C437" s="28">
        <v>1387</v>
      </c>
      <c r="D437" s="28">
        <v>386819900</v>
      </c>
      <c r="E437" s="23">
        <f t="shared" si="12"/>
        <v>278889.61788031721</v>
      </c>
    </row>
    <row r="438" spans="1:5" x14ac:dyDescent="0.25">
      <c r="A438" s="2" t="s">
        <v>568</v>
      </c>
      <c r="B438" s="3" t="s">
        <v>384</v>
      </c>
      <c r="C438" s="28">
        <v>7097</v>
      </c>
      <c r="D438" s="28">
        <v>3747251000</v>
      </c>
      <c r="E438" s="23">
        <f t="shared" si="12"/>
        <v>528004.93166126532</v>
      </c>
    </row>
    <row r="439" spans="1:5" x14ac:dyDescent="0.25">
      <c r="A439" s="2" t="s">
        <v>569</v>
      </c>
      <c r="B439" s="3" t="s">
        <v>385</v>
      </c>
      <c r="C439" s="28">
        <v>7728</v>
      </c>
      <c r="D439" s="28">
        <v>4325668800</v>
      </c>
      <c r="E439" s="23">
        <f t="shared" si="12"/>
        <v>559739.75155279506</v>
      </c>
    </row>
    <row r="440" spans="1:5" x14ac:dyDescent="0.25">
      <c r="A440" s="2" t="s">
        <v>570</v>
      </c>
      <c r="B440" s="3" t="s">
        <v>386</v>
      </c>
      <c r="C440" s="28">
        <v>2000</v>
      </c>
      <c r="D440" s="28">
        <v>874540800</v>
      </c>
      <c r="E440" s="23">
        <f t="shared" si="12"/>
        <v>437270.4</v>
      </c>
    </row>
    <row r="441" spans="1:5" x14ac:dyDescent="0.25">
      <c r="A441" s="2" t="s">
        <v>572</v>
      </c>
      <c r="B441" s="3" t="s">
        <v>387</v>
      </c>
      <c r="C441" s="28">
        <v>3592</v>
      </c>
      <c r="D441" s="28">
        <v>1257501600</v>
      </c>
      <c r="E441" s="23">
        <f t="shared" si="12"/>
        <v>350083.96436525614</v>
      </c>
    </row>
    <row r="442" spans="1:5" x14ac:dyDescent="0.25">
      <c r="A442" s="2" t="s">
        <v>573</v>
      </c>
      <c r="B442" s="3" t="s">
        <v>388</v>
      </c>
      <c r="C442" s="28">
        <v>1382</v>
      </c>
      <c r="D442" s="28">
        <v>1081603000</v>
      </c>
      <c r="E442" s="23">
        <f t="shared" si="12"/>
        <v>782636.03473227203</v>
      </c>
    </row>
    <row r="443" spans="1:5" x14ac:dyDescent="0.25">
      <c r="A443" s="2" t="s">
        <v>574</v>
      </c>
      <c r="B443" s="3" t="s">
        <v>389</v>
      </c>
      <c r="C443" s="28">
        <v>2092</v>
      </c>
      <c r="D443" s="28">
        <v>598737300</v>
      </c>
      <c r="E443" s="23">
        <f t="shared" si="12"/>
        <v>286203.29827915871</v>
      </c>
    </row>
    <row r="444" spans="1:5" x14ac:dyDescent="0.25">
      <c r="A444" s="2" t="s">
        <v>575</v>
      </c>
      <c r="B444" s="3" t="s">
        <v>390</v>
      </c>
      <c r="C444" s="28">
        <v>6652</v>
      </c>
      <c r="D444" s="28">
        <v>2098833900</v>
      </c>
      <c r="E444" s="23">
        <f t="shared" si="12"/>
        <v>315519.22730006016</v>
      </c>
    </row>
    <row r="445" spans="1:5" x14ac:dyDescent="0.25">
      <c r="A445" s="2" t="s">
        <v>576</v>
      </c>
      <c r="B445" s="3" t="s">
        <v>391</v>
      </c>
      <c r="C445" s="28">
        <v>815</v>
      </c>
      <c r="D445" s="28">
        <v>234351300</v>
      </c>
      <c r="E445" s="23">
        <f t="shared" si="12"/>
        <v>287547.60736196319</v>
      </c>
    </row>
    <row r="446" spans="1:5" x14ac:dyDescent="0.25">
      <c r="A446" s="2" t="s">
        <v>577</v>
      </c>
      <c r="B446" s="3" t="s">
        <v>392</v>
      </c>
      <c r="C446" s="28">
        <v>14249</v>
      </c>
      <c r="D446" s="28">
        <v>4405902200</v>
      </c>
      <c r="E446" s="23">
        <f t="shared" si="12"/>
        <v>309207.81809249771</v>
      </c>
    </row>
    <row r="447" spans="1:5" x14ac:dyDescent="0.25">
      <c r="A447" s="2" t="s">
        <v>578</v>
      </c>
      <c r="B447" s="3" t="s">
        <v>393</v>
      </c>
      <c r="C447" s="28">
        <v>2916</v>
      </c>
      <c r="D447" s="28">
        <v>1437705600</v>
      </c>
      <c r="E447" s="23">
        <f t="shared" si="12"/>
        <v>493040.32921810698</v>
      </c>
    </row>
    <row r="448" spans="1:5" x14ac:dyDescent="0.25">
      <c r="A448" s="2" t="s">
        <v>579</v>
      </c>
      <c r="B448" s="3" t="s">
        <v>394</v>
      </c>
      <c r="C448" s="28">
        <v>4754</v>
      </c>
      <c r="D448" s="28">
        <v>1771353700</v>
      </c>
      <c r="E448" s="23">
        <f t="shared" si="12"/>
        <v>372602.79764408921</v>
      </c>
    </row>
    <row r="449" spans="1:5" x14ac:dyDescent="0.25">
      <c r="A449" s="2" t="s">
        <v>580</v>
      </c>
      <c r="B449" s="3" t="s">
        <v>395</v>
      </c>
      <c r="C449" s="28">
        <v>7240</v>
      </c>
      <c r="D449" s="28">
        <v>2434389800</v>
      </c>
      <c r="E449" s="23">
        <f t="shared" si="12"/>
        <v>336241.68508287292</v>
      </c>
    </row>
    <row r="450" spans="1:5" x14ac:dyDescent="0.25">
      <c r="A450" s="2" t="s">
        <v>581</v>
      </c>
      <c r="B450" s="3" t="s">
        <v>396</v>
      </c>
      <c r="C450" s="28">
        <v>1668</v>
      </c>
      <c r="D450" s="28">
        <v>472398900</v>
      </c>
      <c r="E450" s="23">
        <f t="shared" si="12"/>
        <v>283212.76978417265</v>
      </c>
    </row>
    <row r="451" spans="1:5" x14ac:dyDescent="0.25">
      <c r="A451" s="2" t="s">
        <v>582</v>
      </c>
      <c r="B451" s="3" t="s">
        <v>397</v>
      </c>
      <c r="C451" s="28">
        <v>1881</v>
      </c>
      <c r="D451" s="28">
        <v>565692330</v>
      </c>
      <c r="E451" s="23">
        <f t="shared" si="12"/>
        <v>300740.2073365231</v>
      </c>
    </row>
    <row r="452" spans="1:5" x14ac:dyDescent="0.25">
      <c r="A452" s="2" t="s">
        <v>583</v>
      </c>
      <c r="B452" s="3" t="s">
        <v>398</v>
      </c>
      <c r="C452" s="28">
        <v>8627</v>
      </c>
      <c r="D452" s="28">
        <v>2687630800</v>
      </c>
      <c r="E452" s="23">
        <f t="shared" si="12"/>
        <v>311537.12762258027</v>
      </c>
    </row>
    <row r="453" spans="1:5" x14ac:dyDescent="0.25">
      <c r="A453" s="2" t="s">
        <v>584</v>
      </c>
      <c r="B453" s="3" t="s">
        <v>399</v>
      </c>
      <c r="C453" s="28">
        <v>7861</v>
      </c>
      <c r="D453" s="28">
        <v>1637673400</v>
      </c>
      <c r="E453" s="23">
        <f t="shared" si="12"/>
        <v>208328.88945426792</v>
      </c>
    </row>
    <row r="454" spans="1:5" x14ac:dyDescent="0.25">
      <c r="A454" s="2" t="s">
        <v>585</v>
      </c>
      <c r="B454" s="3" t="s">
        <v>400</v>
      </c>
      <c r="C454" s="28">
        <v>295</v>
      </c>
      <c r="D454" s="28">
        <v>50656900</v>
      </c>
      <c r="E454" s="23">
        <f t="shared" si="12"/>
        <v>171718.30508474575</v>
      </c>
    </row>
    <row r="455" spans="1:5" x14ac:dyDescent="0.25">
      <c r="A455" s="2" t="s">
        <v>586</v>
      </c>
      <c r="B455" s="3" t="s">
        <v>88</v>
      </c>
      <c r="C455" s="28">
        <v>5906</v>
      </c>
      <c r="D455" s="28">
        <v>2586969800</v>
      </c>
      <c r="E455" s="23">
        <f t="shared" si="12"/>
        <v>438024.00948188285</v>
      </c>
    </row>
    <row r="456" spans="1:5" x14ac:dyDescent="0.25">
      <c r="A456" s="2" t="s">
        <v>587</v>
      </c>
      <c r="B456" s="3" t="s">
        <v>401</v>
      </c>
      <c r="C456" s="28">
        <v>1691</v>
      </c>
      <c r="D456" s="28">
        <v>432472700</v>
      </c>
      <c r="E456" s="23">
        <f t="shared" si="12"/>
        <v>255749.67474866944</v>
      </c>
    </row>
    <row r="457" spans="1:5" x14ac:dyDescent="0.25">
      <c r="A457" s="19"/>
      <c r="B457" s="18" t="s">
        <v>630</v>
      </c>
      <c r="C457" s="25">
        <f>SUM(C418:C456)</f>
        <v>151703</v>
      </c>
      <c r="D457" s="25">
        <f>SUM(D418:D456)</f>
        <v>63569936130</v>
      </c>
      <c r="E457" s="25">
        <f t="shared" si="12"/>
        <v>419042.05012425594</v>
      </c>
    </row>
    <row r="458" spans="1:5" x14ac:dyDescent="0.25">
      <c r="A458" s="19"/>
      <c r="B458" s="14"/>
      <c r="C458" s="23"/>
      <c r="D458" s="23"/>
      <c r="E458" s="23"/>
    </row>
    <row r="459" spans="1:5" x14ac:dyDescent="0.25">
      <c r="A459" s="18">
        <v>15</v>
      </c>
      <c r="B459" s="18" t="s">
        <v>631</v>
      </c>
      <c r="C459" s="23"/>
      <c r="D459" s="23"/>
      <c r="E459" s="23"/>
    </row>
    <row r="460" spans="1:5" x14ac:dyDescent="0.25">
      <c r="A460" s="2" t="s">
        <v>547</v>
      </c>
      <c r="B460" s="3" t="s">
        <v>402</v>
      </c>
      <c r="C460" s="28">
        <v>8493</v>
      </c>
      <c r="D460" s="28">
        <v>2018363100</v>
      </c>
      <c r="E460" s="23">
        <f t="shared" ref="E460:E511" si="13">D460/C460</f>
        <v>237650.1942776404</v>
      </c>
    </row>
    <row r="461" spans="1:5" x14ac:dyDescent="0.25">
      <c r="A461" s="2" t="s">
        <v>549</v>
      </c>
      <c r="B461" s="3" t="s">
        <v>403</v>
      </c>
      <c r="C461" s="28">
        <v>1183</v>
      </c>
      <c r="D461" s="28">
        <v>928665600</v>
      </c>
      <c r="E461" s="23">
        <f t="shared" si="13"/>
        <v>785008.96027049876</v>
      </c>
    </row>
    <row r="462" spans="1:5" x14ac:dyDescent="0.25">
      <c r="A462" s="2" t="s">
        <v>550</v>
      </c>
      <c r="B462" s="3" t="s">
        <v>404</v>
      </c>
      <c r="C462" s="28">
        <v>943</v>
      </c>
      <c r="D462" s="28">
        <v>1450082200</v>
      </c>
      <c r="E462" s="23">
        <f t="shared" si="13"/>
        <v>1537732.9798515376</v>
      </c>
    </row>
    <row r="463" spans="1:5" x14ac:dyDescent="0.25">
      <c r="A463" s="2" t="s">
        <v>551</v>
      </c>
      <c r="B463" s="3" t="s">
        <v>405</v>
      </c>
      <c r="C463" s="28">
        <v>2227</v>
      </c>
      <c r="D463" s="28">
        <v>1495079300</v>
      </c>
      <c r="E463" s="23">
        <f t="shared" si="13"/>
        <v>671342.29905702744</v>
      </c>
    </row>
    <row r="464" spans="1:5" x14ac:dyDescent="0.25">
      <c r="A464" s="2" t="s">
        <v>552</v>
      </c>
      <c r="B464" s="3" t="s">
        <v>406</v>
      </c>
      <c r="C464" s="28">
        <v>3735</v>
      </c>
      <c r="D464" s="28">
        <v>758650200</v>
      </c>
      <c r="E464" s="23">
        <f t="shared" si="13"/>
        <v>203119.1967871486</v>
      </c>
    </row>
    <row r="465" spans="1:5" x14ac:dyDescent="0.25">
      <c r="A465" s="2" t="s">
        <v>553</v>
      </c>
      <c r="B465" s="3" t="s">
        <v>407</v>
      </c>
      <c r="C465" s="28">
        <v>23150</v>
      </c>
      <c r="D465" s="28">
        <v>4611043410</v>
      </c>
      <c r="E465" s="23">
        <f t="shared" si="13"/>
        <v>199181.14082073435</v>
      </c>
    </row>
    <row r="466" spans="1:5" x14ac:dyDescent="0.25">
      <c r="A466" s="2" t="s">
        <v>554</v>
      </c>
      <c r="B466" s="3" t="s">
        <v>408</v>
      </c>
      <c r="C466" s="28">
        <v>30430</v>
      </c>
      <c r="D466" s="28">
        <v>8934074602</v>
      </c>
      <c r="E466" s="23">
        <f t="shared" si="13"/>
        <v>293594.30174170225</v>
      </c>
    </row>
    <row r="467" spans="1:5" x14ac:dyDescent="0.25">
      <c r="A467" s="2" t="s">
        <v>555</v>
      </c>
      <c r="B467" s="3" t="s">
        <v>409</v>
      </c>
      <c r="C467" s="28">
        <v>37371</v>
      </c>
      <c r="D467" s="28">
        <v>9997761600</v>
      </c>
      <c r="E467" s="23">
        <f t="shared" si="13"/>
        <v>267527.26980814</v>
      </c>
    </row>
    <row r="468" spans="1:5" x14ac:dyDescent="0.25">
      <c r="A468" s="2" t="s">
        <v>556</v>
      </c>
      <c r="B468" s="3" t="s">
        <v>410</v>
      </c>
      <c r="C468" s="28">
        <v>706</v>
      </c>
      <c r="D468" s="28">
        <v>178080500</v>
      </c>
      <c r="E468" s="23">
        <f t="shared" si="13"/>
        <v>252238.66855524079</v>
      </c>
    </row>
    <row r="469" spans="1:5" x14ac:dyDescent="0.25">
      <c r="A469" s="2" t="s">
        <v>557</v>
      </c>
      <c r="B469" s="3" t="s">
        <v>411</v>
      </c>
      <c r="C469" s="28">
        <v>1186</v>
      </c>
      <c r="D469" s="28">
        <v>1196388500</v>
      </c>
      <c r="E469" s="23">
        <f t="shared" si="13"/>
        <v>1008759.2748735244</v>
      </c>
    </row>
    <row r="470" spans="1:5" x14ac:dyDescent="0.25">
      <c r="A470" s="2" t="s">
        <v>558</v>
      </c>
      <c r="B470" s="3" t="s">
        <v>412</v>
      </c>
      <c r="C470" s="28">
        <v>802</v>
      </c>
      <c r="D470" s="28">
        <v>307677800</v>
      </c>
      <c r="E470" s="23">
        <f t="shared" si="13"/>
        <v>383638.15461346635</v>
      </c>
    </row>
    <row r="471" spans="1:5" x14ac:dyDescent="0.25">
      <c r="A471" s="2" t="s">
        <v>559</v>
      </c>
      <c r="B471" s="3" t="s">
        <v>413</v>
      </c>
      <c r="C471" s="28">
        <v>17871</v>
      </c>
      <c r="D471" s="28">
        <v>5821457320</v>
      </c>
      <c r="E471" s="23">
        <f t="shared" si="13"/>
        <v>325748.82882882882</v>
      </c>
    </row>
    <row r="472" spans="1:5" x14ac:dyDescent="0.25">
      <c r="A472" s="2" t="s">
        <v>560</v>
      </c>
      <c r="B472" s="3" t="s">
        <v>414</v>
      </c>
      <c r="C472" s="28">
        <v>11580</v>
      </c>
      <c r="D472" s="28">
        <v>3183621700</v>
      </c>
      <c r="E472" s="23">
        <f t="shared" si="13"/>
        <v>274924.15371329879</v>
      </c>
    </row>
    <row r="473" spans="1:5" x14ac:dyDescent="0.25">
      <c r="A473" s="2" t="s">
        <v>561</v>
      </c>
      <c r="B473" s="3" t="s">
        <v>415</v>
      </c>
      <c r="C473" s="28">
        <v>697</v>
      </c>
      <c r="D473" s="28">
        <v>111422100</v>
      </c>
      <c r="E473" s="23">
        <f t="shared" si="13"/>
        <v>159859.54088952654</v>
      </c>
    </row>
    <row r="474" spans="1:5" x14ac:dyDescent="0.25">
      <c r="A474" s="2" t="s">
        <v>562</v>
      </c>
      <c r="B474" s="3" t="s">
        <v>416</v>
      </c>
      <c r="C474" s="28">
        <v>20811</v>
      </c>
      <c r="D474" s="28">
        <v>4792865900</v>
      </c>
      <c r="E474" s="23">
        <f t="shared" si="13"/>
        <v>230304.44956993897</v>
      </c>
    </row>
    <row r="475" spans="1:5" x14ac:dyDescent="0.25">
      <c r="A475" s="2" t="s">
        <v>563</v>
      </c>
      <c r="B475" s="3" t="s">
        <v>417</v>
      </c>
      <c r="C475" s="28">
        <v>2588</v>
      </c>
      <c r="D475" s="28">
        <v>1789981650</v>
      </c>
      <c r="E475" s="23">
        <f t="shared" si="13"/>
        <v>691646.69629057182</v>
      </c>
    </row>
    <row r="476" spans="1:5" x14ac:dyDescent="0.25">
      <c r="A476" s="2" t="s">
        <v>564</v>
      </c>
      <c r="B476" s="3" t="s">
        <v>418</v>
      </c>
      <c r="C476" s="28">
        <v>10071</v>
      </c>
      <c r="D476" s="28">
        <v>1974438283</v>
      </c>
      <c r="E476" s="23">
        <f t="shared" si="13"/>
        <v>196051.86009333731</v>
      </c>
    </row>
    <row r="477" spans="1:5" x14ac:dyDescent="0.25">
      <c r="A477" s="2" t="s">
        <v>565</v>
      </c>
      <c r="B477" s="3" t="s">
        <v>419</v>
      </c>
      <c r="C477" s="28">
        <v>7937</v>
      </c>
      <c r="D477" s="28">
        <v>7383362865</v>
      </c>
      <c r="E477" s="23">
        <f t="shared" si="13"/>
        <v>930246.04573516443</v>
      </c>
    </row>
    <row r="478" spans="1:5" x14ac:dyDescent="0.25">
      <c r="A478" s="2" t="s">
        <v>566</v>
      </c>
      <c r="B478" s="3" t="s">
        <v>420</v>
      </c>
      <c r="C478" s="28">
        <v>15951</v>
      </c>
      <c r="D478" s="28">
        <v>2517995085</v>
      </c>
      <c r="E478" s="23">
        <f t="shared" si="13"/>
        <v>157858.13334587173</v>
      </c>
    </row>
    <row r="479" spans="1:5" x14ac:dyDescent="0.25">
      <c r="A479" s="2" t="s">
        <v>567</v>
      </c>
      <c r="B479" s="3" t="s">
        <v>421</v>
      </c>
      <c r="C479" s="28">
        <v>446</v>
      </c>
      <c r="D479" s="28">
        <v>1065624700</v>
      </c>
      <c r="E479" s="23">
        <f t="shared" si="13"/>
        <v>2389293.0493273544</v>
      </c>
    </row>
    <row r="480" spans="1:5" x14ac:dyDescent="0.25">
      <c r="A480" s="2" t="s">
        <v>568</v>
      </c>
      <c r="B480" s="3" t="s">
        <v>347</v>
      </c>
      <c r="C480" s="28">
        <v>4484</v>
      </c>
      <c r="D480" s="28">
        <v>1198147600</v>
      </c>
      <c r="E480" s="23">
        <f t="shared" si="13"/>
        <v>267205.0847457627</v>
      </c>
    </row>
    <row r="481" spans="1:5" x14ac:dyDescent="0.25">
      <c r="A481" s="2" t="s">
        <v>569</v>
      </c>
      <c r="B481" s="3" t="s">
        <v>422</v>
      </c>
      <c r="C481" s="28">
        <v>1043</v>
      </c>
      <c r="D481" s="28">
        <v>206460400</v>
      </c>
      <c r="E481" s="23">
        <f t="shared" si="13"/>
        <v>197948.60977948227</v>
      </c>
    </row>
    <row r="482" spans="1:5" x14ac:dyDescent="0.25">
      <c r="A482" s="2" t="s">
        <v>570</v>
      </c>
      <c r="B482" s="3" t="s">
        <v>423</v>
      </c>
      <c r="C482" s="28">
        <v>885</v>
      </c>
      <c r="D482" s="28">
        <v>236482300</v>
      </c>
      <c r="E482" s="23">
        <f t="shared" si="13"/>
        <v>267211.63841807912</v>
      </c>
    </row>
    <row r="483" spans="1:5" x14ac:dyDescent="0.25">
      <c r="A483" s="2" t="s">
        <v>572</v>
      </c>
      <c r="B483" s="3" t="s">
        <v>424</v>
      </c>
      <c r="C483" s="28">
        <v>2530</v>
      </c>
      <c r="D483" s="28">
        <v>707453500</v>
      </c>
      <c r="E483" s="23">
        <f t="shared" si="13"/>
        <v>279625.88932806323</v>
      </c>
    </row>
    <row r="484" spans="1:5" x14ac:dyDescent="0.25">
      <c r="A484" s="2" t="s">
        <v>573</v>
      </c>
      <c r="B484" s="3" t="s">
        <v>425</v>
      </c>
      <c r="C484" s="28">
        <v>7686</v>
      </c>
      <c r="D484" s="28">
        <v>2933192900</v>
      </c>
      <c r="E484" s="23">
        <f t="shared" si="13"/>
        <v>381628.01196981524</v>
      </c>
    </row>
    <row r="485" spans="1:5" x14ac:dyDescent="0.25">
      <c r="A485" s="2" t="s">
        <v>574</v>
      </c>
      <c r="B485" s="3" t="s">
        <v>426</v>
      </c>
      <c r="C485" s="28">
        <v>2823</v>
      </c>
      <c r="D485" s="28">
        <v>1535585500</v>
      </c>
      <c r="E485" s="23">
        <f t="shared" si="13"/>
        <v>543955.18951470067</v>
      </c>
    </row>
    <row r="486" spans="1:5" x14ac:dyDescent="0.25">
      <c r="A486" s="2" t="s">
        <v>575</v>
      </c>
      <c r="B486" s="3" t="s">
        <v>427</v>
      </c>
      <c r="C486" s="28">
        <v>1743</v>
      </c>
      <c r="D486" s="28">
        <v>393639500</v>
      </c>
      <c r="E486" s="23">
        <f t="shared" si="13"/>
        <v>225840.21801491681</v>
      </c>
    </row>
    <row r="487" spans="1:5" x14ac:dyDescent="0.25">
      <c r="A487" s="2" t="s">
        <v>576</v>
      </c>
      <c r="B487" s="3" t="s">
        <v>428</v>
      </c>
      <c r="C487" s="28">
        <v>1910</v>
      </c>
      <c r="D487" s="28">
        <v>1047592100</v>
      </c>
      <c r="E487" s="23">
        <f t="shared" si="13"/>
        <v>548477.53926701576</v>
      </c>
    </row>
    <row r="488" spans="1:5" x14ac:dyDescent="0.25">
      <c r="A488" s="2" t="s">
        <v>577</v>
      </c>
      <c r="B488" s="3" t="s">
        <v>429</v>
      </c>
      <c r="C488" s="28">
        <v>1815</v>
      </c>
      <c r="D488" s="28">
        <v>983853300</v>
      </c>
      <c r="E488" s="23">
        <f t="shared" si="13"/>
        <v>542067.9338842975</v>
      </c>
    </row>
    <row r="489" spans="1:5" x14ac:dyDescent="0.25">
      <c r="A489" s="2" t="s">
        <v>578</v>
      </c>
      <c r="B489" s="3" t="s">
        <v>430</v>
      </c>
      <c r="C489" s="28">
        <v>1115</v>
      </c>
      <c r="D489" s="28">
        <v>183743500</v>
      </c>
      <c r="E489" s="23">
        <f t="shared" si="13"/>
        <v>164792.37668161435</v>
      </c>
    </row>
    <row r="490" spans="1:5" x14ac:dyDescent="0.25">
      <c r="A490" s="2" t="s">
        <v>579</v>
      </c>
      <c r="B490" s="3" t="s">
        <v>431</v>
      </c>
      <c r="C490" s="28">
        <v>12700</v>
      </c>
      <c r="D490" s="28">
        <v>3265364050</v>
      </c>
      <c r="E490" s="23">
        <f t="shared" si="13"/>
        <v>257115.27952755906</v>
      </c>
    </row>
    <row r="491" spans="1:5" x14ac:dyDescent="0.25">
      <c r="A491" s="2" t="s">
        <v>580</v>
      </c>
      <c r="B491" s="3" t="s">
        <v>432</v>
      </c>
      <c r="C491" s="28">
        <v>2112</v>
      </c>
      <c r="D491" s="28">
        <v>1460346700</v>
      </c>
      <c r="E491" s="23">
        <f t="shared" si="13"/>
        <v>691452.03598484851</v>
      </c>
    </row>
    <row r="492" spans="1:5" x14ac:dyDescent="0.25">
      <c r="A492" s="2" t="s">
        <v>581</v>
      </c>
      <c r="B492" s="3" t="s">
        <v>433</v>
      </c>
      <c r="C492" s="28">
        <v>1489</v>
      </c>
      <c r="D492" s="28">
        <v>318272300</v>
      </c>
      <c r="E492" s="23">
        <f t="shared" si="13"/>
        <v>213749.02619207522</v>
      </c>
    </row>
    <row r="493" spans="1:5" x14ac:dyDescent="0.25">
      <c r="A493" s="19"/>
      <c r="B493" s="18" t="s">
        <v>631</v>
      </c>
      <c r="C493" s="25">
        <f>SUM(C460:C492)</f>
        <v>240513</v>
      </c>
      <c r="D493" s="25">
        <f>SUM(D460:D492)</f>
        <v>74986770065</v>
      </c>
      <c r="E493" s="25">
        <f t="shared" si="13"/>
        <v>311778.44883644546</v>
      </c>
    </row>
    <row r="494" spans="1:5" x14ac:dyDescent="0.25">
      <c r="A494" s="19"/>
      <c r="B494" s="14"/>
      <c r="C494" s="23"/>
      <c r="D494" s="23"/>
      <c r="E494" s="23"/>
    </row>
    <row r="495" spans="1:5" x14ac:dyDescent="0.25">
      <c r="A495" s="18">
        <v>16</v>
      </c>
      <c r="B495" s="18" t="s">
        <v>632</v>
      </c>
      <c r="C495" s="23"/>
      <c r="D495" s="23"/>
      <c r="E495" s="23"/>
    </row>
    <row r="496" spans="1:5" x14ac:dyDescent="0.25">
      <c r="A496" s="2" t="s">
        <v>547</v>
      </c>
      <c r="B496" s="3" t="s">
        <v>434</v>
      </c>
      <c r="C496" s="28">
        <v>2455</v>
      </c>
      <c r="D496" s="28">
        <v>625614500</v>
      </c>
      <c r="E496" s="23">
        <f t="shared" si="13"/>
        <v>254832.79022403259</v>
      </c>
    </row>
    <row r="497" spans="1:5" x14ac:dyDescent="0.25">
      <c r="A497" s="2" t="s">
        <v>549</v>
      </c>
      <c r="B497" s="3" t="s">
        <v>435</v>
      </c>
      <c r="C497" s="28">
        <v>21365</v>
      </c>
      <c r="D497" s="28">
        <v>3781455800</v>
      </c>
      <c r="E497" s="23">
        <f t="shared" si="13"/>
        <v>176993.01661596069</v>
      </c>
    </row>
    <row r="498" spans="1:5" x14ac:dyDescent="0.25">
      <c r="A498" s="2" t="s">
        <v>550</v>
      </c>
      <c r="B498" s="3" t="s">
        <v>436</v>
      </c>
      <c r="C498" s="28">
        <v>1694</v>
      </c>
      <c r="D498" s="28">
        <v>390927200</v>
      </c>
      <c r="E498" s="23">
        <f t="shared" si="13"/>
        <v>230771.66469893741</v>
      </c>
    </row>
    <row r="499" spans="1:5" x14ac:dyDescent="0.25">
      <c r="A499" s="2" t="s">
        <v>551</v>
      </c>
      <c r="B499" s="3" t="s">
        <v>437</v>
      </c>
      <c r="C499" s="28">
        <v>5464</v>
      </c>
      <c r="D499" s="28">
        <v>995367700</v>
      </c>
      <c r="E499" s="23">
        <f t="shared" si="13"/>
        <v>182168.31991215228</v>
      </c>
    </row>
    <row r="500" spans="1:5" x14ac:dyDescent="0.25">
      <c r="A500" s="2" t="s">
        <v>552</v>
      </c>
      <c r="B500" s="3" t="s">
        <v>438</v>
      </c>
      <c r="C500" s="28">
        <v>3463</v>
      </c>
      <c r="D500" s="28">
        <v>1051777300</v>
      </c>
      <c r="E500" s="23">
        <f t="shared" si="13"/>
        <v>303718.5388391568</v>
      </c>
    </row>
    <row r="501" spans="1:5" x14ac:dyDescent="0.25">
      <c r="A501" s="2" t="s">
        <v>553</v>
      </c>
      <c r="B501" s="3" t="s">
        <v>439</v>
      </c>
      <c r="C501" s="28">
        <v>2936</v>
      </c>
      <c r="D501" s="28">
        <v>1109497400</v>
      </c>
      <c r="E501" s="23">
        <f t="shared" si="13"/>
        <v>377894.20980926428</v>
      </c>
    </row>
    <row r="502" spans="1:5" x14ac:dyDescent="0.25">
      <c r="A502" s="2" t="s">
        <v>554</v>
      </c>
      <c r="B502" s="3" t="s">
        <v>440</v>
      </c>
      <c r="C502" s="28">
        <v>6327</v>
      </c>
      <c r="D502" s="28">
        <v>1737285600</v>
      </c>
      <c r="E502" s="23">
        <f t="shared" si="13"/>
        <v>274582.83546704601</v>
      </c>
    </row>
    <row r="503" spans="1:5" x14ac:dyDescent="0.25">
      <c r="A503" s="2" t="s">
        <v>555</v>
      </c>
      <c r="B503" s="3" t="s">
        <v>441</v>
      </c>
      <c r="C503" s="28">
        <v>17871</v>
      </c>
      <c r="D503" s="28">
        <v>3440016365</v>
      </c>
      <c r="E503" s="23">
        <f t="shared" si="13"/>
        <v>192491.54300262997</v>
      </c>
    </row>
    <row r="504" spans="1:5" x14ac:dyDescent="0.25">
      <c r="A504" s="2" t="s">
        <v>556</v>
      </c>
      <c r="B504" s="3" t="s">
        <v>442</v>
      </c>
      <c r="C504" s="28">
        <v>3690</v>
      </c>
      <c r="D504" s="28">
        <v>529368100</v>
      </c>
      <c r="E504" s="23">
        <f t="shared" si="13"/>
        <v>143460.189701897</v>
      </c>
    </row>
    <row r="505" spans="1:5" x14ac:dyDescent="0.25">
      <c r="A505" s="2" t="s">
        <v>557</v>
      </c>
      <c r="B505" s="3" t="s">
        <v>443</v>
      </c>
      <c r="C505" s="28">
        <v>1081</v>
      </c>
      <c r="D505" s="28">
        <v>228597400</v>
      </c>
      <c r="E505" s="23">
        <f t="shared" si="13"/>
        <v>211468.45513413506</v>
      </c>
    </row>
    <row r="506" spans="1:5" x14ac:dyDescent="0.25">
      <c r="A506" s="2" t="s">
        <v>558</v>
      </c>
      <c r="B506" s="3" t="s">
        <v>444</v>
      </c>
      <c r="C506" s="28">
        <v>4325</v>
      </c>
      <c r="D506" s="28">
        <v>1305072500</v>
      </c>
      <c r="E506" s="23">
        <f t="shared" si="13"/>
        <v>301750.86705202312</v>
      </c>
    </row>
    <row r="507" spans="1:5" x14ac:dyDescent="0.25">
      <c r="A507" s="2" t="s">
        <v>559</v>
      </c>
      <c r="B507" s="3" t="s">
        <v>445</v>
      </c>
      <c r="C507" s="28">
        <v>3429</v>
      </c>
      <c r="D507" s="28">
        <v>1358191100</v>
      </c>
      <c r="E507" s="23">
        <f t="shared" si="13"/>
        <v>396089.55963837856</v>
      </c>
    </row>
    <row r="508" spans="1:5" x14ac:dyDescent="0.25">
      <c r="A508" s="2" t="s">
        <v>560</v>
      </c>
      <c r="B508" s="3" t="s">
        <v>446</v>
      </c>
      <c r="C508" s="28">
        <v>4246</v>
      </c>
      <c r="D508" s="28">
        <v>976948200</v>
      </c>
      <c r="E508" s="23">
        <f t="shared" si="13"/>
        <v>230086.71691003296</v>
      </c>
    </row>
    <row r="509" spans="1:5" x14ac:dyDescent="0.25">
      <c r="A509" s="2" t="s">
        <v>561</v>
      </c>
      <c r="B509" s="3" t="s">
        <v>447</v>
      </c>
      <c r="C509" s="28">
        <v>16519</v>
      </c>
      <c r="D509" s="28">
        <v>3783612500</v>
      </c>
      <c r="E509" s="23">
        <f t="shared" si="13"/>
        <v>229046.09843210847</v>
      </c>
    </row>
    <row r="510" spans="1:5" x14ac:dyDescent="0.25">
      <c r="A510" s="2" t="s">
        <v>562</v>
      </c>
      <c r="B510" s="3" t="s">
        <v>448</v>
      </c>
      <c r="C510" s="28">
        <v>9978</v>
      </c>
      <c r="D510" s="28">
        <v>2441896800</v>
      </c>
      <c r="E510" s="23">
        <f t="shared" si="13"/>
        <v>244728.08177991581</v>
      </c>
    </row>
    <row r="511" spans="1:5" x14ac:dyDescent="0.25">
      <c r="A511" s="2" t="s">
        <v>563</v>
      </c>
      <c r="B511" s="3" t="s">
        <v>449</v>
      </c>
      <c r="C511" s="28">
        <v>3551</v>
      </c>
      <c r="D511" s="28">
        <v>1219637100</v>
      </c>
      <c r="E511" s="23">
        <f t="shared" si="13"/>
        <v>343462.99633905943</v>
      </c>
    </row>
    <row r="512" spans="1:5" x14ac:dyDescent="0.25">
      <c r="A512" s="19"/>
      <c r="B512" s="18" t="s">
        <v>632</v>
      </c>
      <c r="C512" s="25">
        <f>SUM(C496:C511)</f>
        <v>108394</v>
      </c>
      <c r="D512" s="25">
        <f>SUM(D496:D511)</f>
        <v>24975265565</v>
      </c>
      <c r="E512" s="25">
        <f t="shared" ref="E512:E529" si="14">D512/C512</f>
        <v>230411.88225363026</v>
      </c>
    </row>
    <row r="513" spans="1:5" x14ac:dyDescent="0.25">
      <c r="A513" s="19"/>
      <c r="B513" s="14"/>
      <c r="C513" s="23"/>
      <c r="D513" s="23"/>
      <c r="E513" s="23"/>
    </row>
    <row r="514" spans="1:5" x14ac:dyDescent="0.25">
      <c r="A514" s="18">
        <v>17</v>
      </c>
      <c r="B514" s="18" t="s">
        <v>633</v>
      </c>
      <c r="C514" s="23"/>
      <c r="D514" s="23"/>
      <c r="E514" s="23"/>
    </row>
    <row r="515" spans="1:5" x14ac:dyDescent="0.25">
      <c r="A515" s="2" t="s">
        <v>547</v>
      </c>
      <c r="B515" s="3" t="s">
        <v>450</v>
      </c>
      <c r="C515" s="28">
        <v>1301</v>
      </c>
      <c r="D515" s="28">
        <v>253617300</v>
      </c>
      <c r="E515" s="23">
        <f t="shared" si="14"/>
        <v>194940.27671022291</v>
      </c>
    </row>
    <row r="516" spans="1:5" x14ac:dyDescent="0.25">
      <c r="A516" s="2" t="s">
        <v>549</v>
      </c>
      <c r="B516" s="3" t="s">
        <v>451</v>
      </c>
      <c r="C516" s="28">
        <v>2613</v>
      </c>
      <c r="D516" s="28">
        <v>422801500</v>
      </c>
      <c r="E516" s="23">
        <f t="shared" si="14"/>
        <v>161806.92690394184</v>
      </c>
    </row>
    <row r="517" spans="1:5" x14ac:dyDescent="0.25">
      <c r="A517" s="2" t="s">
        <v>550</v>
      </c>
      <c r="B517" s="3" t="s">
        <v>452</v>
      </c>
      <c r="C517" s="28">
        <v>481</v>
      </c>
      <c r="D517" s="28">
        <v>80582600</v>
      </c>
      <c r="E517" s="23">
        <f t="shared" si="14"/>
        <v>167531.39293139294</v>
      </c>
    </row>
    <row r="518" spans="1:5" x14ac:dyDescent="0.25">
      <c r="A518" s="2" t="s">
        <v>551</v>
      </c>
      <c r="B518" s="3" t="s">
        <v>453</v>
      </c>
      <c r="C518" s="28">
        <v>583</v>
      </c>
      <c r="D518" s="28">
        <v>110106400</v>
      </c>
      <c r="E518" s="23">
        <f t="shared" si="14"/>
        <v>188861.74957118352</v>
      </c>
    </row>
    <row r="519" spans="1:5" x14ac:dyDescent="0.25">
      <c r="A519" s="2" t="s">
        <v>552</v>
      </c>
      <c r="B519" s="3" t="s">
        <v>454</v>
      </c>
      <c r="C519" s="28">
        <v>697</v>
      </c>
      <c r="D519" s="28">
        <v>90525300</v>
      </c>
      <c r="E519" s="23">
        <f t="shared" si="14"/>
        <v>129878.47919655667</v>
      </c>
    </row>
    <row r="520" spans="1:5" x14ac:dyDescent="0.25">
      <c r="A520" s="2" t="s">
        <v>553</v>
      </c>
      <c r="B520" s="3" t="s">
        <v>455</v>
      </c>
      <c r="C520" s="28">
        <v>592</v>
      </c>
      <c r="D520" s="28">
        <v>118391600</v>
      </c>
      <c r="E520" s="23">
        <f t="shared" si="14"/>
        <v>199985.8108108108</v>
      </c>
    </row>
    <row r="521" spans="1:5" x14ac:dyDescent="0.25">
      <c r="A521" s="2" t="s">
        <v>554</v>
      </c>
      <c r="B521" s="3" t="s">
        <v>456</v>
      </c>
      <c r="C521" s="28">
        <v>740</v>
      </c>
      <c r="D521" s="28">
        <v>143120500</v>
      </c>
      <c r="E521" s="23">
        <f t="shared" si="14"/>
        <v>193406.08108108109</v>
      </c>
    </row>
    <row r="522" spans="1:5" x14ac:dyDescent="0.25">
      <c r="A522" s="2" t="s">
        <v>555</v>
      </c>
      <c r="B522" s="3" t="s">
        <v>457</v>
      </c>
      <c r="C522" s="28">
        <v>1214</v>
      </c>
      <c r="D522" s="28">
        <v>131674400</v>
      </c>
      <c r="E522" s="23">
        <f t="shared" si="14"/>
        <v>108463.26194398681</v>
      </c>
    </row>
    <row r="523" spans="1:5" x14ac:dyDescent="0.25">
      <c r="A523" s="2" t="s">
        <v>556</v>
      </c>
      <c r="B523" s="3" t="s">
        <v>458</v>
      </c>
      <c r="C523" s="28">
        <v>4705</v>
      </c>
      <c r="D523" s="28">
        <v>737104534</v>
      </c>
      <c r="E523" s="23">
        <f t="shared" si="14"/>
        <v>156664.08799149841</v>
      </c>
    </row>
    <row r="524" spans="1:5" x14ac:dyDescent="0.25">
      <c r="A524" s="2" t="s">
        <v>557</v>
      </c>
      <c r="B524" s="3" t="s">
        <v>459</v>
      </c>
      <c r="C524" s="28">
        <v>1427</v>
      </c>
      <c r="D524" s="28">
        <v>398963500</v>
      </c>
      <c r="E524" s="23">
        <f t="shared" si="14"/>
        <v>279581.99018920813</v>
      </c>
    </row>
    <row r="525" spans="1:5" x14ac:dyDescent="0.25">
      <c r="A525" s="2" t="s">
        <v>558</v>
      </c>
      <c r="B525" s="3" t="s">
        <v>460</v>
      </c>
      <c r="C525" s="28">
        <v>2848</v>
      </c>
      <c r="D525" s="28">
        <v>532814200</v>
      </c>
      <c r="E525" s="23">
        <f t="shared" si="14"/>
        <v>187083.63764044945</v>
      </c>
    </row>
    <row r="526" spans="1:5" x14ac:dyDescent="0.25">
      <c r="A526" s="2" t="s">
        <v>559</v>
      </c>
      <c r="B526" s="3" t="s">
        <v>461</v>
      </c>
      <c r="C526" s="28">
        <v>999</v>
      </c>
      <c r="D526" s="28">
        <v>163693300</v>
      </c>
      <c r="E526" s="23">
        <f t="shared" si="14"/>
        <v>163857.15715715717</v>
      </c>
    </row>
    <row r="527" spans="1:5" x14ac:dyDescent="0.25">
      <c r="A527" s="2" t="s">
        <v>560</v>
      </c>
      <c r="B527" s="3" t="s">
        <v>462</v>
      </c>
      <c r="C527" s="28">
        <v>1493</v>
      </c>
      <c r="D527" s="28">
        <v>142468400</v>
      </c>
      <c r="E527" s="23">
        <f t="shared" si="14"/>
        <v>95424.24648359009</v>
      </c>
    </row>
    <row r="528" spans="1:5" x14ac:dyDescent="0.25">
      <c r="A528" s="2" t="s">
        <v>561</v>
      </c>
      <c r="B528" s="3" t="s">
        <v>463</v>
      </c>
      <c r="C528" s="28">
        <v>1210</v>
      </c>
      <c r="D528" s="28">
        <v>295242900</v>
      </c>
      <c r="E528" s="23">
        <f t="shared" si="14"/>
        <v>244002.39669421487</v>
      </c>
    </row>
    <row r="529" spans="1:5" x14ac:dyDescent="0.25">
      <c r="A529" s="2" t="s">
        <v>562</v>
      </c>
      <c r="B529" s="3" t="s">
        <v>464</v>
      </c>
      <c r="C529" s="28">
        <v>1102</v>
      </c>
      <c r="D529" s="28">
        <v>234848800</v>
      </c>
      <c r="E529" s="23">
        <f t="shared" si="14"/>
        <v>213111.43375680581</v>
      </c>
    </row>
    <row r="530" spans="1:5" x14ac:dyDescent="0.25">
      <c r="A530" s="19"/>
      <c r="B530" s="18" t="s">
        <v>633</v>
      </c>
      <c r="C530" s="25">
        <f>SUM(C515:C529)</f>
        <v>22005</v>
      </c>
      <c r="D530" s="25">
        <f>SUM(D515:D529)</f>
        <v>3855955234</v>
      </c>
      <c r="E530" s="25">
        <f t="shared" ref="E530:E553" si="15">D530/C530</f>
        <v>175230.86725744148</v>
      </c>
    </row>
    <row r="531" spans="1:5" x14ac:dyDescent="0.25">
      <c r="A531" s="19"/>
      <c r="B531" s="14"/>
      <c r="C531" s="23"/>
      <c r="D531" s="23"/>
      <c r="E531" s="23"/>
    </row>
    <row r="532" spans="1:5" x14ac:dyDescent="0.25">
      <c r="A532" s="18">
        <v>18</v>
      </c>
      <c r="B532" s="18" t="s">
        <v>634</v>
      </c>
      <c r="C532" s="23"/>
      <c r="D532" s="23"/>
      <c r="E532" s="23"/>
    </row>
    <row r="533" spans="1:5" x14ac:dyDescent="0.25">
      <c r="A533" s="2" t="s">
        <v>547</v>
      </c>
      <c r="B533" s="3" t="s">
        <v>465</v>
      </c>
      <c r="C533" s="28">
        <v>4272</v>
      </c>
      <c r="D533" s="28">
        <v>1930518108</v>
      </c>
      <c r="E533" s="23">
        <f t="shared" si="15"/>
        <v>451900.30617977527</v>
      </c>
    </row>
    <row r="534" spans="1:5" x14ac:dyDescent="0.25">
      <c r="A534" s="2" t="s">
        <v>549</v>
      </c>
      <c r="B534" s="3" t="s">
        <v>466</v>
      </c>
      <c r="C534" s="28">
        <v>9577</v>
      </c>
      <c r="D534" s="28">
        <v>6057461200</v>
      </c>
      <c r="E534" s="23">
        <f t="shared" si="15"/>
        <v>632500.90842643834</v>
      </c>
    </row>
    <row r="535" spans="1:5" x14ac:dyDescent="0.25">
      <c r="A535" s="2" t="s">
        <v>550</v>
      </c>
      <c r="B535" s="3" t="s">
        <v>467</v>
      </c>
      <c r="C535" s="28">
        <v>2589</v>
      </c>
      <c r="D535" s="28">
        <v>2071462800</v>
      </c>
      <c r="E535" s="23">
        <f t="shared" si="15"/>
        <v>800101.50637311698</v>
      </c>
    </row>
    <row r="536" spans="1:5" x14ac:dyDescent="0.25">
      <c r="A536" s="2" t="s">
        <v>551</v>
      </c>
      <c r="B536" s="3" t="s">
        <v>468</v>
      </c>
      <c r="C536" s="28">
        <v>2279</v>
      </c>
      <c r="D536" s="28">
        <v>541941300</v>
      </c>
      <c r="E536" s="23">
        <f t="shared" si="15"/>
        <v>237797.84993418166</v>
      </c>
    </row>
    <row r="537" spans="1:5" x14ac:dyDescent="0.25">
      <c r="A537" s="2" t="s">
        <v>552</v>
      </c>
      <c r="B537" s="3" t="s">
        <v>469</v>
      </c>
      <c r="C537" s="28">
        <v>4925</v>
      </c>
      <c r="D537" s="28">
        <v>2073031400</v>
      </c>
      <c r="E537" s="23">
        <f t="shared" si="15"/>
        <v>420920.08121827414</v>
      </c>
    </row>
    <row r="538" spans="1:5" x14ac:dyDescent="0.25">
      <c r="A538" s="2" t="s">
        <v>553</v>
      </c>
      <c r="B538" s="3" t="s">
        <v>470</v>
      </c>
      <c r="C538" s="28">
        <v>14852</v>
      </c>
      <c r="D538" s="28">
        <v>6301360800</v>
      </c>
      <c r="E538" s="23">
        <f t="shared" si="15"/>
        <v>424276.91893347696</v>
      </c>
    </row>
    <row r="539" spans="1:5" x14ac:dyDescent="0.25">
      <c r="A539" s="2" t="s">
        <v>554</v>
      </c>
      <c r="B539" s="3" t="s">
        <v>471</v>
      </c>
      <c r="C539" s="28">
        <v>356</v>
      </c>
      <c r="D539" s="28">
        <v>411899400</v>
      </c>
      <c r="E539" s="23">
        <f t="shared" si="15"/>
        <v>1157020.7865168538</v>
      </c>
    </row>
    <row r="540" spans="1:5" x14ac:dyDescent="0.25">
      <c r="A540" s="2" t="s">
        <v>555</v>
      </c>
      <c r="B540" s="3" t="s">
        <v>224</v>
      </c>
      <c r="C540" s="28">
        <v>20051</v>
      </c>
      <c r="D540" s="28">
        <v>6317185600</v>
      </c>
      <c r="E540" s="23">
        <f t="shared" si="15"/>
        <v>315055.88748690841</v>
      </c>
    </row>
    <row r="541" spans="1:5" x14ac:dyDescent="0.25">
      <c r="A541" s="2" t="s">
        <v>556</v>
      </c>
      <c r="B541" s="3" t="s">
        <v>472</v>
      </c>
      <c r="C541" s="28">
        <v>2357</v>
      </c>
      <c r="D541" s="28">
        <v>1094598100</v>
      </c>
      <c r="E541" s="23">
        <f t="shared" si="15"/>
        <v>464403.09715740348</v>
      </c>
    </row>
    <row r="542" spans="1:5" x14ac:dyDescent="0.25">
      <c r="A542" s="2" t="s">
        <v>557</v>
      </c>
      <c r="B542" s="3" t="s">
        <v>473</v>
      </c>
      <c r="C542" s="28">
        <v>12918</v>
      </c>
      <c r="D542" s="28">
        <v>4829966800</v>
      </c>
      <c r="E542" s="23">
        <f t="shared" si="15"/>
        <v>373894.31800588325</v>
      </c>
    </row>
    <row r="543" spans="1:5" x14ac:dyDescent="0.25">
      <c r="A543" s="2" t="s">
        <v>558</v>
      </c>
      <c r="B543" s="3" t="s">
        <v>474</v>
      </c>
      <c r="C543" s="28">
        <v>3191</v>
      </c>
      <c r="D543" s="28">
        <v>732544900</v>
      </c>
      <c r="E543" s="23">
        <f t="shared" si="15"/>
        <v>229565.93544343466</v>
      </c>
    </row>
    <row r="544" spans="1:5" x14ac:dyDescent="0.25">
      <c r="A544" s="2" t="s">
        <v>559</v>
      </c>
      <c r="B544" s="3" t="s">
        <v>475</v>
      </c>
      <c r="C544" s="28">
        <v>153</v>
      </c>
      <c r="D544" s="28">
        <v>48771500</v>
      </c>
      <c r="E544" s="23">
        <f t="shared" si="15"/>
        <v>318767.97385620914</v>
      </c>
    </row>
    <row r="545" spans="1:5" x14ac:dyDescent="0.25">
      <c r="A545" s="2" t="s">
        <v>560</v>
      </c>
      <c r="B545" s="3" t="s">
        <v>476</v>
      </c>
      <c r="C545" s="28">
        <v>6683</v>
      </c>
      <c r="D545" s="28">
        <v>3342409300</v>
      </c>
      <c r="E545" s="23">
        <f t="shared" si="15"/>
        <v>500136.06164896005</v>
      </c>
    </row>
    <row r="546" spans="1:5" x14ac:dyDescent="0.25">
      <c r="A546" s="2" t="s">
        <v>561</v>
      </c>
      <c r="B546" s="3" t="s">
        <v>477</v>
      </c>
      <c r="C546" s="28">
        <v>4957</v>
      </c>
      <c r="D546" s="28">
        <v>1136956500</v>
      </c>
      <c r="E546" s="23">
        <f t="shared" si="15"/>
        <v>229363.82892878758</v>
      </c>
    </row>
    <row r="547" spans="1:5" x14ac:dyDescent="0.25">
      <c r="A547" s="2" t="s">
        <v>562</v>
      </c>
      <c r="B547" s="3" t="s">
        <v>478</v>
      </c>
      <c r="C547" s="28">
        <v>781</v>
      </c>
      <c r="D547" s="28">
        <v>572145900</v>
      </c>
      <c r="E547" s="23">
        <f t="shared" si="15"/>
        <v>732581.17797695263</v>
      </c>
    </row>
    <row r="548" spans="1:5" x14ac:dyDescent="0.25">
      <c r="A548" s="2" t="s">
        <v>563</v>
      </c>
      <c r="B548" s="3" t="s">
        <v>479</v>
      </c>
      <c r="C548" s="28">
        <v>1903</v>
      </c>
      <c r="D548" s="28">
        <v>608399984</v>
      </c>
      <c r="E548" s="23">
        <f t="shared" si="15"/>
        <v>319705.71939043613</v>
      </c>
    </row>
    <row r="549" spans="1:5" x14ac:dyDescent="0.25">
      <c r="A549" s="2" t="s">
        <v>564</v>
      </c>
      <c r="B549" s="3" t="s">
        <v>480</v>
      </c>
      <c r="C549" s="28">
        <v>252</v>
      </c>
      <c r="D549" s="28">
        <v>111283200</v>
      </c>
      <c r="E549" s="23">
        <f t="shared" si="15"/>
        <v>441600</v>
      </c>
    </row>
    <row r="550" spans="1:5" x14ac:dyDescent="0.25">
      <c r="A550" s="2" t="s">
        <v>565</v>
      </c>
      <c r="B550" s="3" t="s">
        <v>481</v>
      </c>
      <c r="C550" s="28">
        <v>2655</v>
      </c>
      <c r="D550" s="28">
        <v>718279200</v>
      </c>
      <c r="E550" s="23">
        <f t="shared" si="15"/>
        <v>270538.30508474575</v>
      </c>
    </row>
    <row r="551" spans="1:5" x14ac:dyDescent="0.25">
      <c r="A551" s="2" t="s">
        <v>566</v>
      </c>
      <c r="B551" s="3" t="s">
        <v>482</v>
      </c>
      <c r="C551" s="28">
        <v>1126</v>
      </c>
      <c r="D551" s="28">
        <v>271935276</v>
      </c>
      <c r="E551" s="23">
        <f t="shared" si="15"/>
        <v>241505.57371225578</v>
      </c>
    </row>
    <row r="552" spans="1:5" x14ac:dyDescent="0.25">
      <c r="A552" s="2" t="s">
        <v>567</v>
      </c>
      <c r="B552" s="3" t="s">
        <v>483</v>
      </c>
      <c r="C552" s="28">
        <v>5310</v>
      </c>
      <c r="D552" s="28">
        <v>3806606960</v>
      </c>
      <c r="E552" s="23">
        <f t="shared" si="15"/>
        <v>716875.13370998122</v>
      </c>
    </row>
    <row r="553" spans="1:5" x14ac:dyDescent="0.25">
      <c r="A553" s="2" t="s">
        <v>568</v>
      </c>
      <c r="B553" s="3" t="s">
        <v>484</v>
      </c>
      <c r="C553" s="28">
        <v>1945</v>
      </c>
      <c r="D553" s="28">
        <v>1334468500</v>
      </c>
      <c r="E553" s="23">
        <f t="shared" si="15"/>
        <v>686102.05655526987</v>
      </c>
    </row>
    <row r="554" spans="1:5" x14ac:dyDescent="0.25">
      <c r="A554" s="19"/>
      <c r="B554" s="18" t="s">
        <v>634</v>
      </c>
      <c r="C554" s="25">
        <f>SUM(C533:C553)</f>
        <v>103132</v>
      </c>
      <c r="D554" s="25">
        <f>SUM(D533:D553)</f>
        <v>44313226728</v>
      </c>
      <c r="E554" s="25">
        <f t="shared" ref="E554:E580" si="16">D554/C554</f>
        <v>429674.85094829928</v>
      </c>
    </row>
    <row r="555" spans="1:5" x14ac:dyDescent="0.25">
      <c r="A555" s="19"/>
      <c r="B555" s="14"/>
      <c r="C555" s="23"/>
      <c r="D555" s="23"/>
      <c r="E555" s="23"/>
    </row>
    <row r="556" spans="1:5" x14ac:dyDescent="0.25">
      <c r="A556" s="18">
        <v>19</v>
      </c>
      <c r="B556" s="18" t="s">
        <v>635</v>
      </c>
      <c r="C556" s="23"/>
      <c r="D556" s="23"/>
      <c r="E556" s="23"/>
    </row>
    <row r="557" spans="1:5" x14ac:dyDescent="0.25">
      <c r="A557" s="2" t="s">
        <v>547</v>
      </c>
      <c r="B557" s="3" t="s">
        <v>485</v>
      </c>
      <c r="C557" s="28">
        <v>186</v>
      </c>
      <c r="D557" s="28">
        <v>44064600</v>
      </c>
      <c r="E557" s="23">
        <f t="shared" si="16"/>
        <v>236906.45161290321</v>
      </c>
    </row>
    <row r="558" spans="1:5" x14ac:dyDescent="0.25">
      <c r="A558" s="2" t="s">
        <v>549</v>
      </c>
      <c r="B558" s="3" t="s">
        <v>486</v>
      </c>
      <c r="C558" s="28">
        <v>2069</v>
      </c>
      <c r="D558" s="28">
        <v>538735000</v>
      </c>
      <c r="E558" s="23">
        <f t="shared" si="16"/>
        <v>260384.24359594006</v>
      </c>
    </row>
    <row r="559" spans="1:5" x14ac:dyDescent="0.25">
      <c r="A559" s="2" t="s">
        <v>550</v>
      </c>
      <c r="B559" s="3" t="s">
        <v>487</v>
      </c>
      <c r="C559" s="28">
        <v>283</v>
      </c>
      <c r="D559" s="28">
        <v>71866300</v>
      </c>
      <c r="E559" s="23">
        <f t="shared" si="16"/>
        <v>253944.52296819788</v>
      </c>
    </row>
    <row r="560" spans="1:5" x14ac:dyDescent="0.25">
      <c r="A560" s="2" t="s">
        <v>551</v>
      </c>
      <c r="B560" s="3" t="s">
        <v>488</v>
      </c>
      <c r="C560" s="28">
        <v>3249</v>
      </c>
      <c r="D560" s="28">
        <v>828968400</v>
      </c>
      <c r="E560" s="23">
        <f t="shared" si="16"/>
        <v>255145.70637119113</v>
      </c>
    </row>
    <row r="561" spans="1:5" x14ac:dyDescent="0.25">
      <c r="A561" s="2" t="s">
        <v>552</v>
      </c>
      <c r="B561" s="3" t="s">
        <v>489</v>
      </c>
      <c r="C561" s="28">
        <v>2423</v>
      </c>
      <c r="D561" s="28">
        <v>643780200</v>
      </c>
      <c r="E561" s="23">
        <f t="shared" si="16"/>
        <v>265695.50144449028</v>
      </c>
    </row>
    <row r="562" spans="1:5" x14ac:dyDescent="0.25">
      <c r="A562" s="2" t="s">
        <v>553</v>
      </c>
      <c r="B562" s="3" t="s">
        <v>490</v>
      </c>
      <c r="C562" s="28">
        <v>1447</v>
      </c>
      <c r="D562" s="28">
        <v>252797000</v>
      </c>
      <c r="E562" s="23">
        <f t="shared" si="16"/>
        <v>174704.21561852109</v>
      </c>
    </row>
    <row r="563" spans="1:5" x14ac:dyDescent="0.25">
      <c r="A563" s="2" t="s">
        <v>554</v>
      </c>
      <c r="B563" s="3" t="s">
        <v>491</v>
      </c>
      <c r="C563" s="28">
        <v>1204</v>
      </c>
      <c r="D563" s="28">
        <v>406803200</v>
      </c>
      <c r="E563" s="23">
        <f t="shared" si="16"/>
        <v>337876.41196013289</v>
      </c>
    </row>
    <row r="564" spans="1:5" x14ac:dyDescent="0.25">
      <c r="A564" s="2" t="s">
        <v>555</v>
      </c>
      <c r="B564" s="3" t="s">
        <v>492</v>
      </c>
      <c r="C564" s="28">
        <v>1252</v>
      </c>
      <c r="D564" s="28">
        <v>389980200</v>
      </c>
      <c r="E564" s="23">
        <f t="shared" si="16"/>
        <v>311485.78274760384</v>
      </c>
    </row>
    <row r="565" spans="1:5" x14ac:dyDescent="0.25">
      <c r="A565" s="2" t="s">
        <v>556</v>
      </c>
      <c r="B565" s="3" t="s">
        <v>493</v>
      </c>
      <c r="C565" s="28">
        <v>1343</v>
      </c>
      <c r="D565" s="28">
        <v>203919500</v>
      </c>
      <c r="E565" s="23">
        <f t="shared" si="16"/>
        <v>151838.79374534625</v>
      </c>
    </row>
    <row r="566" spans="1:5" x14ac:dyDescent="0.25">
      <c r="A566" s="2" t="s">
        <v>557</v>
      </c>
      <c r="B566" s="3" t="s">
        <v>494</v>
      </c>
      <c r="C566" s="28">
        <v>2023</v>
      </c>
      <c r="D566" s="28">
        <v>467297800</v>
      </c>
      <c r="E566" s="23">
        <f t="shared" si="16"/>
        <v>230992.48640632723</v>
      </c>
    </row>
    <row r="567" spans="1:5" x14ac:dyDescent="0.25">
      <c r="A567" s="2" t="s">
        <v>558</v>
      </c>
      <c r="B567" s="3" t="s">
        <v>495</v>
      </c>
      <c r="C567" s="28">
        <v>3766</v>
      </c>
      <c r="D567" s="28">
        <v>876027100</v>
      </c>
      <c r="E567" s="23">
        <f t="shared" si="16"/>
        <v>232614.73712161445</v>
      </c>
    </row>
    <row r="568" spans="1:5" x14ac:dyDescent="0.25">
      <c r="A568" s="2" t="s">
        <v>559</v>
      </c>
      <c r="B568" s="3" t="s">
        <v>496</v>
      </c>
      <c r="C568" s="28">
        <v>6106</v>
      </c>
      <c r="D568" s="28">
        <v>1305867000</v>
      </c>
      <c r="E568" s="23">
        <f t="shared" si="16"/>
        <v>213866.19718309859</v>
      </c>
    </row>
    <row r="569" spans="1:5" x14ac:dyDescent="0.25">
      <c r="A569" s="2" t="s">
        <v>560</v>
      </c>
      <c r="B569" s="3" t="s">
        <v>497</v>
      </c>
      <c r="C569" s="28">
        <v>874</v>
      </c>
      <c r="D569" s="28">
        <v>265885500</v>
      </c>
      <c r="E569" s="23">
        <f t="shared" si="16"/>
        <v>304216.81922196795</v>
      </c>
    </row>
    <row r="570" spans="1:5" x14ac:dyDescent="0.25">
      <c r="A570" s="2" t="s">
        <v>561</v>
      </c>
      <c r="B570" s="3" t="s">
        <v>498</v>
      </c>
      <c r="C570" s="28">
        <v>1773</v>
      </c>
      <c r="D570" s="28">
        <v>276913600</v>
      </c>
      <c r="E570" s="23">
        <f t="shared" si="16"/>
        <v>156183.64354201918</v>
      </c>
    </row>
    <row r="571" spans="1:5" x14ac:dyDescent="0.25">
      <c r="A571" s="2" t="s">
        <v>562</v>
      </c>
      <c r="B571" s="3" t="s">
        <v>499</v>
      </c>
      <c r="C571" s="28">
        <v>1974</v>
      </c>
      <c r="D571" s="28">
        <v>370400000</v>
      </c>
      <c r="E571" s="23">
        <f t="shared" si="16"/>
        <v>187639.31104356635</v>
      </c>
    </row>
    <row r="572" spans="1:5" x14ac:dyDescent="0.25">
      <c r="A572" s="2" t="s">
        <v>563</v>
      </c>
      <c r="B572" s="3" t="s">
        <v>500</v>
      </c>
      <c r="C572" s="28">
        <v>806</v>
      </c>
      <c r="D572" s="28">
        <v>178415700</v>
      </c>
      <c r="E572" s="23">
        <f t="shared" si="16"/>
        <v>221359.42928039702</v>
      </c>
    </row>
    <row r="573" spans="1:5" x14ac:dyDescent="0.25">
      <c r="A573" s="2" t="s">
        <v>564</v>
      </c>
      <c r="B573" s="3" t="s">
        <v>501</v>
      </c>
      <c r="C573" s="28">
        <v>917</v>
      </c>
      <c r="D573" s="28">
        <v>198479500</v>
      </c>
      <c r="E573" s="23">
        <f t="shared" si="16"/>
        <v>216444.38386041438</v>
      </c>
    </row>
    <row r="574" spans="1:5" x14ac:dyDescent="0.25">
      <c r="A574" s="2" t="s">
        <v>565</v>
      </c>
      <c r="B574" s="3" t="s">
        <v>502</v>
      </c>
      <c r="C574" s="28">
        <v>7025</v>
      </c>
      <c r="D574" s="28">
        <v>2615912800</v>
      </c>
      <c r="E574" s="23">
        <f t="shared" si="16"/>
        <v>372371.92882562277</v>
      </c>
    </row>
    <row r="575" spans="1:5" x14ac:dyDescent="0.25">
      <c r="A575" s="2" t="s">
        <v>566</v>
      </c>
      <c r="B575" s="3" t="s">
        <v>503</v>
      </c>
      <c r="C575" s="28">
        <v>1366</v>
      </c>
      <c r="D575" s="28">
        <v>261375600</v>
      </c>
      <c r="E575" s="23">
        <f t="shared" si="16"/>
        <v>191343.77745241582</v>
      </c>
    </row>
    <row r="576" spans="1:5" x14ac:dyDescent="0.25">
      <c r="A576" s="2" t="s">
        <v>567</v>
      </c>
      <c r="B576" s="3" t="s">
        <v>504</v>
      </c>
      <c r="C576" s="28">
        <v>1824</v>
      </c>
      <c r="D576" s="28">
        <v>381314600</v>
      </c>
      <c r="E576" s="23">
        <f t="shared" si="16"/>
        <v>209054.05701754385</v>
      </c>
    </row>
    <row r="577" spans="1:5" x14ac:dyDescent="0.25">
      <c r="A577" s="2" t="s">
        <v>568</v>
      </c>
      <c r="B577" s="3" t="s">
        <v>505</v>
      </c>
      <c r="C577" s="28">
        <v>453</v>
      </c>
      <c r="D577" s="28">
        <v>81460300</v>
      </c>
      <c r="E577" s="23">
        <f t="shared" si="16"/>
        <v>179824.06181015453</v>
      </c>
    </row>
    <row r="578" spans="1:5" x14ac:dyDescent="0.25">
      <c r="A578" s="2" t="s">
        <v>569</v>
      </c>
      <c r="B578" s="3" t="s">
        <v>506</v>
      </c>
      <c r="C578" s="28">
        <v>10784</v>
      </c>
      <c r="D578" s="28">
        <v>2357613500</v>
      </c>
      <c r="E578" s="23">
        <f t="shared" si="16"/>
        <v>218621.42989614242</v>
      </c>
    </row>
    <row r="579" spans="1:5" x14ac:dyDescent="0.25">
      <c r="A579" s="2" t="s">
        <v>570</v>
      </c>
      <c r="B579" s="3" t="s">
        <v>507</v>
      </c>
      <c r="C579" s="28">
        <v>12</v>
      </c>
      <c r="D579" s="28">
        <v>927950</v>
      </c>
      <c r="E579" s="23">
        <f t="shared" si="16"/>
        <v>77329.166666666672</v>
      </c>
    </row>
    <row r="580" spans="1:5" x14ac:dyDescent="0.25">
      <c r="A580" s="2" t="s">
        <v>572</v>
      </c>
      <c r="B580" s="3" t="s">
        <v>508</v>
      </c>
      <c r="C580" s="28">
        <v>3955</v>
      </c>
      <c r="D580" s="28">
        <v>1033125106</v>
      </c>
      <c r="E580" s="23">
        <f t="shared" si="16"/>
        <v>261220.00151706699</v>
      </c>
    </row>
    <row r="581" spans="1:5" x14ac:dyDescent="0.25">
      <c r="A581" s="19"/>
      <c r="B581" s="18" t="s">
        <v>635</v>
      </c>
      <c r="C581" s="25">
        <f>SUM(C557:C580)</f>
        <v>57114</v>
      </c>
      <c r="D581" s="25">
        <f>SUM(D557:D580)</f>
        <v>14051930456</v>
      </c>
      <c r="E581" s="25">
        <f t="shared" ref="E581:E604" si="17">D581/C581</f>
        <v>246033.02965997829</v>
      </c>
    </row>
    <row r="582" spans="1:5" x14ac:dyDescent="0.25">
      <c r="A582" s="19"/>
      <c r="B582" s="14"/>
      <c r="C582" s="23"/>
      <c r="D582" s="23"/>
      <c r="E582" s="23"/>
    </row>
    <row r="583" spans="1:5" x14ac:dyDescent="0.25">
      <c r="A583" s="18">
        <v>20</v>
      </c>
      <c r="B583" s="18" t="s">
        <v>636</v>
      </c>
      <c r="C583" s="23"/>
      <c r="D583" s="23"/>
      <c r="E583" s="23"/>
    </row>
    <row r="584" spans="1:5" x14ac:dyDescent="0.25">
      <c r="A584" s="2" t="s">
        <v>547</v>
      </c>
      <c r="B584" s="3" t="s">
        <v>509</v>
      </c>
      <c r="C584" s="28">
        <v>4418</v>
      </c>
      <c r="D584" s="28">
        <v>1370401350</v>
      </c>
      <c r="E584" s="23">
        <f t="shared" si="17"/>
        <v>310185.9099139882</v>
      </c>
    </row>
    <row r="585" spans="1:5" x14ac:dyDescent="0.25">
      <c r="A585" s="2" t="s">
        <v>549</v>
      </c>
      <c r="B585" s="3" t="s">
        <v>510</v>
      </c>
      <c r="C585" s="28">
        <v>4857</v>
      </c>
      <c r="D585" s="28">
        <v>591176900</v>
      </c>
      <c r="E585" s="23">
        <f t="shared" si="17"/>
        <v>121716.47107267861</v>
      </c>
    </row>
    <row r="586" spans="1:5" x14ac:dyDescent="0.25">
      <c r="A586" s="2" t="s">
        <v>550</v>
      </c>
      <c r="B586" s="3" t="s">
        <v>511</v>
      </c>
      <c r="C586" s="28">
        <v>7490</v>
      </c>
      <c r="D586" s="28">
        <v>1363620700</v>
      </c>
      <c r="E586" s="23">
        <f t="shared" si="17"/>
        <v>182058.83845126836</v>
      </c>
    </row>
    <row r="587" spans="1:5" x14ac:dyDescent="0.25">
      <c r="A587" s="2" t="s">
        <v>551</v>
      </c>
      <c r="B587" s="3" t="s">
        <v>512</v>
      </c>
      <c r="C587" s="28">
        <v>15115</v>
      </c>
      <c r="D587" s="28">
        <v>524341700</v>
      </c>
      <c r="E587" s="23">
        <f t="shared" si="17"/>
        <v>34690.155474694009</v>
      </c>
    </row>
    <row r="588" spans="1:5" x14ac:dyDescent="0.25">
      <c r="A588" s="2" t="s">
        <v>552</v>
      </c>
      <c r="B588" s="3" t="s">
        <v>513</v>
      </c>
      <c r="C588" s="28">
        <v>2481</v>
      </c>
      <c r="D588" s="28">
        <v>210529400</v>
      </c>
      <c r="E588" s="23">
        <f t="shared" si="17"/>
        <v>84856.670697299473</v>
      </c>
    </row>
    <row r="589" spans="1:5" x14ac:dyDescent="0.25">
      <c r="A589" s="2" t="s">
        <v>553</v>
      </c>
      <c r="B589" s="3" t="s">
        <v>514</v>
      </c>
      <c r="C589" s="28">
        <v>1309</v>
      </c>
      <c r="D589" s="28">
        <v>133637600</v>
      </c>
      <c r="E589" s="23">
        <f t="shared" si="17"/>
        <v>102091.36745607333</v>
      </c>
    </row>
    <row r="590" spans="1:5" x14ac:dyDescent="0.25">
      <c r="A590" s="2" t="s">
        <v>554</v>
      </c>
      <c r="B590" s="3" t="s">
        <v>515</v>
      </c>
      <c r="C590" s="28">
        <v>5660</v>
      </c>
      <c r="D590" s="28">
        <v>686893492</v>
      </c>
      <c r="E590" s="23">
        <f t="shared" si="17"/>
        <v>121359.274204947</v>
      </c>
    </row>
    <row r="591" spans="1:5" x14ac:dyDescent="0.25">
      <c r="A591" s="2" t="s">
        <v>555</v>
      </c>
      <c r="B591" s="3" t="s">
        <v>516</v>
      </c>
      <c r="C591" s="28">
        <v>2523</v>
      </c>
      <c r="D591" s="28">
        <v>452547700</v>
      </c>
      <c r="E591" s="23">
        <f t="shared" si="17"/>
        <v>179368.88624653191</v>
      </c>
    </row>
    <row r="592" spans="1:5" x14ac:dyDescent="0.25">
      <c r="A592" s="2" t="s">
        <v>556</v>
      </c>
      <c r="B592" s="3" t="s">
        <v>517</v>
      </c>
      <c r="C592" s="28">
        <v>10165</v>
      </c>
      <c r="D592" s="28">
        <v>1352966900</v>
      </c>
      <c r="E592" s="23">
        <f t="shared" si="17"/>
        <v>133100.53123462864</v>
      </c>
    </row>
    <row r="593" spans="1:5" x14ac:dyDescent="0.25">
      <c r="A593" s="2" t="s">
        <v>557</v>
      </c>
      <c r="B593" s="3" t="s">
        <v>518</v>
      </c>
      <c r="C593" s="28">
        <v>2416</v>
      </c>
      <c r="D593" s="28">
        <v>398232000</v>
      </c>
      <c r="E593" s="23">
        <f t="shared" si="17"/>
        <v>164831.12582781457</v>
      </c>
    </row>
    <row r="594" spans="1:5" x14ac:dyDescent="0.25">
      <c r="A594" s="2" t="s">
        <v>558</v>
      </c>
      <c r="B594" s="3" t="s">
        <v>519</v>
      </c>
      <c r="C594" s="28">
        <v>3703</v>
      </c>
      <c r="D594" s="28">
        <v>1072696100</v>
      </c>
      <c r="E594" s="23">
        <f t="shared" si="17"/>
        <v>289682.9867674858</v>
      </c>
    </row>
    <row r="595" spans="1:5" x14ac:dyDescent="0.25">
      <c r="A595" s="2" t="s">
        <v>559</v>
      </c>
      <c r="B595" s="3" t="s">
        <v>520</v>
      </c>
      <c r="C595" s="28">
        <v>9193</v>
      </c>
      <c r="D595" s="28">
        <v>1001838056</v>
      </c>
      <c r="E595" s="23">
        <f t="shared" si="17"/>
        <v>108978.35918633743</v>
      </c>
    </row>
    <row r="596" spans="1:5" x14ac:dyDescent="0.25">
      <c r="A596" s="2" t="s">
        <v>560</v>
      </c>
      <c r="B596" s="3" t="s">
        <v>521</v>
      </c>
      <c r="C596" s="28">
        <v>7337</v>
      </c>
      <c r="D596" s="28">
        <v>967400100</v>
      </c>
      <c r="E596" s="23">
        <f t="shared" si="17"/>
        <v>131852.2693198855</v>
      </c>
    </row>
    <row r="597" spans="1:5" x14ac:dyDescent="0.25">
      <c r="A597" s="2" t="s">
        <v>561</v>
      </c>
      <c r="B597" s="3" t="s">
        <v>522</v>
      </c>
      <c r="C597" s="28">
        <v>5180</v>
      </c>
      <c r="D597" s="28">
        <v>610679250</v>
      </c>
      <c r="E597" s="23">
        <f t="shared" si="17"/>
        <v>117891.7471042471</v>
      </c>
    </row>
    <row r="598" spans="1:5" x14ac:dyDescent="0.25">
      <c r="A598" s="2" t="s">
        <v>562</v>
      </c>
      <c r="B598" s="3" t="s">
        <v>523</v>
      </c>
      <c r="C598" s="28">
        <v>3308</v>
      </c>
      <c r="D598" s="28">
        <v>837525900</v>
      </c>
      <c r="E598" s="23">
        <f t="shared" si="17"/>
        <v>253181.95284159612</v>
      </c>
    </row>
    <row r="599" spans="1:5" x14ac:dyDescent="0.25">
      <c r="A599" s="2" t="s">
        <v>563</v>
      </c>
      <c r="B599" s="3" t="s">
        <v>524</v>
      </c>
      <c r="C599" s="28">
        <v>7325</v>
      </c>
      <c r="D599" s="28">
        <v>893851800</v>
      </c>
      <c r="E599" s="23">
        <f t="shared" si="17"/>
        <v>122027.5494880546</v>
      </c>
    </row>
    <row r="600" spans="1:5" x14ac:dyDescent="0.25">
      <c r="A600" s="2" t="s">
        <v>564</v>
      </c>
      <c r="B600" s="3" t="s">
        <v>126</v>
      </c>
      <c r="C600" s="28">
        <v>4804</v>
      </c>
      <c r="D600" s="28">
        <v>769963600</v>
      </c>
      <c r="E600" s="23">
        <f t="shared" si="17"/>
        <v>160275.52039966694</v>
      </c>
    </row>
    <row r="601" spans="1:5" x14ac:dyDescent="0.25">
      <c r="A601" s="2" t="s">
        <v>565</v>
      </c>
      <c r="B601" s="3" t="s">
        <v>525</v>
      </c>
      <c r="C601" s="28">
        <v>6234</v>
      </c>
      <c r="D601" s="28">
        <v>2548081600</v>
      </c>
      <c r="E601" s="23">
        <f t="shared" si="17"/>
        <v>408739.42893808149</v>
      </c>
    </row>
    <row r="602" spans="1:5" x14ac:dyDescent="0.25">
      <c r="A602" s="2" t="s">
        <v>566</v>
      </c>
      <c r="B602" s="3" t="s">
        <v>277</v>
      </c>
      <c r="C602" s="28">
        <v>16181</v>
      </c>
      <c r="D602" s="28">
        <v>741892000</v>
      </c>
      <c r="E602" s="23">
        <f t="shared" si="17"/>
        <v>45849.576663988628</v>
      </c>
    </row>
    <row r="603" spans="1:5" x14ac:dyDescent="0.25">
      <c r="A603" s="2" t="s">
        <v>567</v>
      </c>
      <c r="B603" s="3" t="s">
        <v>526</v>
      </c>
      <c r="C603" s="28">
        <v>9163</v>
      </c>
      <c r="D603" s="28">
        <v>1652471400</v>
      </c>
      <c r="E603" s="23">
        <f t="shared" si="17"/>
        <v>180341.74397031541</v>
      </c>
    </row>
    <row r="604" spans="1:5" x14ac:dyDescent="0.25">
      <c r="A604" s="2" t="s">
        <v>568</v>
      </c>
      <c r="B604" s="3" t="s">
        <v>527</v>
      </c>
      <c r="C604" s="28">
        <v>696</v>
      </c>
      <c r="D604" s="28">
        <v>1072000</v>
      </c>
      <c r="E604" s="23">
        <f t="shared" si="17"/>
        <v>1540.2298850574712</v>
      </c>
    </row>
    <row r="605" spans="1:5" x14ac:dyDescent="0.25">
      <c r="A605" s="19"/>
      <c r="B605" s="18" t="s">
        <v>636</v>
      </c>
      <c r="C605" s="25">
        <f>SUM(C584:C604)</f>
        <v>129558</v>
      </c>
      <c r="D605" s="25">
        <f>SUM(D584:D604)</f>
        <v>18181819548</v>
      </c>
      <c r="E605" s="25">
        <f t="shared" ref="E605:E629" si="18">D605/C605</f>
        <v>140337.29717964155</v>
      </c>
    </row>
    <row r="606" spans="1:5" x14ac:dyDescent="0.25">
      <c r="A606" s="19"/>
      <c r="B606" s="14"/>
      <c r="C606" s="23"/>
      <c r="D606" s="23"/>
      <c r="E606" s="23"/>
    </row>
    <row r="607" spans="1:5" x14ac:dyDescent="0.25">
      <c r="A607" s="10" t="s">
        <v>568</v>
      </c>
      <c r="B607" s="11" t="s">
        <v>637</v>
      </c>
      <c r="C607" s="23"/>
      <c r="D607" s="23"/>
      <c r="E607" s="23"/>
    </row>
    <row r="608" spans="1:5" x14ac:dyDescent="0.25">
      <c r="A608" s="2" t="s">
        <v>547</v>
      </c>
      <c r="B608" s="3" t="s">
        <v>528</v>
      </c>
      <c r="C608" s="28">
        <v>2260</v>
      </c>
      <c r="D608" s="28">
        <v>522722100</v>
      </c>
      <c r="E608" s="23">
        <f t="shared" si="18"/>
        <v>231292.9646017699</v>
      </c>
    </row>
    <row r="609" spans="1:5" x14ac:dyDescent="0.25">
      <c r="A609" s="2" t="s">
        <v>549</v>
      </c>
      <c r="B609" s="3" t="s">
        <v>529</v>
      </c>
      <c r="C609" s="28">
        <v>804</v>
      </c>
      <c r="D609" s="28">
        <v>146395900</v>
      </c>
      <c r="E609" s="23">
        <f t="shared" si="18"/>
        <v>182084.4527363184</v>
      </c>
    </row>
    <row r="610" spans="1:5" x14ac:dyDescent="0.25">
      <c r="A610" s="2" t="s">
        <v>550</v>
      </c>
      <c r="B610" s="3" t="s">
        <v>530</v>
      </c>
      <c r="C610" s="28">
        <v>833</v>
      </c>
      <c r="D610" s="28">
        <v>100982799</v>
      </c>
      <c r="E610" s="23">
        <f t="shared" si="18"/>
        <v>121227.84993997599</v>
      </c>
    </row>
    <row r="611" spans="1:5" x14ac:dyDescent="0.25">
      <c r="A611" s="2" t="s">
        <v>551</v>
      </c>
      <c r="B611" s="3" t="s">
        <v>531</v>
      </c>
      <c r="C611" s="28">
        <v>2086</v>
      </c>
      <c r="D611" s="28">
        <v>627428800</v>
      </c>
      <c r="E611" s="23">
        <f t="shared" si="18"/>
        <v>300780.82454458292</v>
      </c>
    </row>
    <row r="612" spans="1:5" x14ac:dyDescent="0.25">
      <c r="A612" s="2" t="s">
        <v>552</v>
      </c>
      <c r="B612" s="3" t="s">
        <v>224</v>
      </c>
      <c r="C612" s="28">
        <v>1115</v>
      </c>
      <c r="D612" s="28">
        <v>341019600</v>
      </c>
      <c r="E612" s="23">
        <f t="shared" si="18"/>
        <v>305847.17488789238</v>
      </c>
    </row>
    <row r="613" spans="1:5" x14ac:dyDescent="0.25">
      <c r="A613" s="2" t="s">
        <v>553</v>
      </c>
      <c r="B613" s="3" t="s">
        <v>532</v>
      </c>
      <c r="C613" s="28">
        <v>809</v>
      </c>
      <c r="D613" s="28">
        <v>263289900</v>
      </c>
      <c r="E613" s="23">
        <f t="shared" si="18"/>
        <v>325451.05067985167</v>
      </c>
    </row>
    <row r="614" spans="1:5" x14ac:dyDescent="0.25">
      <c r="A614" s="2" t="s">
        <v>554</v>
      </c>
      <c r="B614" s="3" t="s">
        <v>190</v>
      </c>
      <c r="C614" s="28">
        <v>1800</v>
      </c>
      <c r="D614" s="28">
        <v>489006990</v>
      </c>
      <c r="E614" s="23">
        <f t="shared" si="18"/>
        <v>271670.55</v>
      </c>
    </row>
    <row r="615" spans="1:5" x14ac:dyDescent="0.25">
      <c r="A615" s="2" t="s">
        <v>555</v>
      </c>
      <c r="B615" s="3" t="s">
        <v>533</v>
      </c>
      <c r="C615" s="28">
        <v>2373</v>
      </c>
      <c r="D615" s="28">
        <v>659000560</v>
      </c>
      <c r="E615" s="23">
        <f t="shared" si="18"/>
        <v>277707.77918246947</v>
      </c>
    </row>
    <row r="616" spans="1:5" x14ac:dyDescent="0.25">
      <c r="A616" s="2" t="s">
        <v>556</v>
      </c>
      <c r="B616" s="3" t="s">
        <v>534</v>
      </c>
      <c r="C616" s="28">
        <v>591</v>
      </c>
      <c r="D616" s="28">
        <v>149716150</v>
      </c>
      <c r="E616" s="23">
        <f t="shared" si="18"/>
        <v>253326.81895093064</v>
      </c>
    </row>
    <row r="617" spans="1:5" x14ac:dyDescent="0.25">
      <c r="A617" s="2" t="s">
        <v>557</v>
      </c>
      <c r="B617" s="3" t="s">
        <v>535</v>
      </c>
      <c r="C617" s="28">
        <v>1063</v>
      </c>
      <c r="D617" s="28">
        <v>222277200</v>
      </c>
      <c r="E617" s="23">
        <f t="shared" si="18"/>
        <v>209103.66886171213</v>
      </c>
    </row>
    <row r="618" spans="1:5" x14ac:dyDescent="0.25">
      <c r="A618" s="2" t="s">
        <v>558</v>
      </c>
      <c r="B618" s="3" t="s">
        <v>536</v>
      </c>
      <c r="C618" s="28">
        <v>771</v>
      </c>
      <c r="D618" s="28">
        <v>230112000</v>
      </c>
      <c r="E618" s="23">
        <f t="shared" si="18"/>
        <v>298459.14396887162</v>
      </c>
    </row>
    <row r="619" spans="1:5" x14ac:dyDescent="0.25">
      <c r="A619" s="2" t="s">
        <v>559</v>
      </c>
      <c r="B619" s="3" t="s">
        <v>537</v>
      </c>
      <c r="C619" s="28">
        <v>1975</v>
      </c>
      <c r="D619" s="28">
        <v>449648900</v>
      </c>
      <c r="E619" s="23">
        <f t="shared" si="18"/>
        <v>227670.32911392406</v>
      </c>
    </row>
    <row r="620" spans="1:5" x14ac:dyDescent="0.25">
      <c r="A620" s="2" t="s">
        <v>560</v>
      </c>
      <c r="B620" s="3" t="s">
        <v>538</v>
      </c>
      <c r="C620" s="28">
        <v>1086</v>
      </c>
      <c r="D620" s="28">
        <v>228542000</v>
      </c>
      <c r="E620" s="23">
        <f t="shared" si="18"/>
        <v>210443.83057090238</v>
      </c>
    </row>
    <row r="621" spans="1:5" x14ac:dyDescent="0.25">
      <c r="A621" s="2" t="s">
        <v>561</v>
      </c>
      <c r="B621" s="3" t="s">
        <v>539</v>
      </c>
      <c r="C621" s="28">
        <v>1109</v>
      </c>
      <c r="D621" s="28">
        <v>256050800</v>
      </c>
      <c r="E621" s="23">
        <f t="shared" si="18"/>
        <v>230884.40036068531</v>
      </c>
    </row>
    <row r="622" spans="1:5" x14ac:dyDescent="0.25">
      <c r="A622" s="2" t="s">
        <v>562</v>
      </c>
      <c r="B622" s="3" t="s">
        <v>540</v>
      </c>
      <c r="C622" s="28">
        <v>3025</v>
      </c>
      <c r="D622" s="28">
        <v>704293971</v>
      </c>
      <c r="E622" s="23">
        <f t="shared" si="18"/>
        <v>232824.4532231405</v>
      </c>
    </row>
    <row r="623" spans="1:5" x14ac:dyDescent="0.25">
      <c r="A623" s="2" t="s">
        <v>563</v>
      </c>
      <c r="B623" s="3" t="s">
        <v>110</v>
      </c>
      <c r="C623" s="28">
        <v>1982</v>
      </c>
      <c r="D623" s="28">
        <v>461743100</v>
      </c>
      <c r="E623" s="23">
        <f t="shared" si="18"/>
        <v>232968.26437941473</v>
      </c>
    </row>
    <row r="624" spans="1:5" x14ac:dyDescent="0.25">
      <c r="A624" s="2" t="s">
        <v>564</v>
      </c>
      <c r="B624" s="3" t="s">
        <v>541</v>
      </c>
      <c r="C624" s="28">
        <v>870</v>
      </c>
      <c r="D624" s="28">
        <v>144397000</v>
      </c>
      <c r="E624" s="23">
        <f t="shared" si="18"/>
        <v>165973.5632183908</v>
      </c>
    </row>
    <row r="625" spans="1:5" x14ac:dyDescent="0.25">
      <c r="A625" s="2" t="s">
        <v>566</v>
      </c>
      <c r="B625" s="3" t="s">
        <v>542</v>
      </c>
      <c r="C625" s="28">
        <v>4496</v>
      </c>
      <c r="D625" s="28">
        <v>495818300</v>
      </c>
      <c r="E625" s="23">
        <f t="shared" si="18"/>
        <v>110279.87099644128</v>
      </c>
    </row>
    <row r="626" spans="1:5" x14ac:dyDescent="0.25">
      <c r="A626" s="2" t="s">
        <v>567</v>
      </c>
      <c r="B626" s="3" t="s">
        <v>543</v>
      </c>
      <c r="C626" s="28">
        <v>1339</v>
      </c>
      <c r="D626" s="28">
        <v>236006070</v>
      </c>
      <c r="E626" s="23">
        <f t="shared" si="18"/>
        <v>176255.46676624345</v>
      </c>
    </row>
    <row r="627" spans="1:5" x14ac:dyDescent="0.25">
      <c r="A627" s="2" t="s">
        <v>568</v>
      </c>
      <c r="B627" s="3" t="s">
        <v>544</v>
      </c>
      <c r="C627" s="28">
        <v>2046</v>
      </c>
      <c r="D627" s="28">
        <v>288330760</v>
      </c>
      <c r="E627" s="23">
        <f t="shared" si="18"/>
        <v>140924.12512218964</v>
      </c>
    </row>
    <row r="628" spans="1:5" x14ac:dyDescent="0.25">
      <c r="A628" s="2" t="s">
        <v>569</v>
      </c>
      <c r="B628" s="3" t="s">
        <v>88</v>
      </c>
      <c r="C628" s="28">
        <v>2373</v>
      </c>
      <c r="D628" s="28">
        <v>583735901</v>
      </c>
      <c r="E628" s="23">
        <f t="shared" si="18"/>
        <v>245990.68731563422</v>
      </c>
    </row>
    <row r="629" spans="1:5" x14ac:dyDescent="0.25">
      <c r="A629" s="2" t="s">
        <v>570</v>
      </c>
      <c r="B629" s="3" t="s">
        <v>545</v>
      </c>
      <c r="C629" s="28">
        <v>1702</v>
      </c>
      <c r="D629" s="28">
        <v>442888400</v>
      </c>
      <c r="E629" s="23">
        <f t="shared" si="18"/>
        <v>260216.45123384253</v>
      </c>
    </row>
    <row r="630" spans="1:5" x14ac:dyDescent="0.25">
      <c r="A630" s="19"/>
      <c r="B630" s="11" t="s">
        <v>637</v>
      </c>
      <c r="C630" s="25">
        <f>SUM(C608:C629)</f>
        <v>36508</v>
      </c>
      <c r="D630" s="25">
        <f>SUM(D608:D629)</f>
        <v>8043407201</v>
      </c>
      <c r="E630" s="25">
        <f t="shared" ref="E630" si="19">D630/C630</f>
        <v>220319.03147255396</v>
      </c>
    </row>
    <row r="631" spans="1:5" x14ac:dyDescent="0.25">
      <c r="A631" s="4"/>
      <c r="B631" s="4"/>
      <c r="C631" s="23"/>
      <c r="D631" s="23"/>
      <c r="E631" s="23"/>
    </row>
    <row r="632" spans="1:5" x14ac:dyDescent="0.25">
      <c r="A632" s="4"/>
      <c r="B632" s="21" t="s">
        <v>638</v>
      </c>
      <c r="C632" s="24">
        <f>SUM(C608:C629,C584:C604,C557:C580,C533:C553,C515:C529,C496:C511,C460:C492,C418:C456,C362:C414,C334:C358,C319:C330,C290:C315,C275:C286,C248:C271,C223:C244,C206:C219,C187:C202,C147:C183,C104:C143,C31:C100,C5:C27)</f>
        <v>2567889</v>
      </c>
      <c r="D632" s="24">
        <f>SUM(D608:D629,D584:D604,D557:D580,D533:D553,D515:D529,D496:D511,D460:D492,D418:D456,D362:D414,D334:D358,D319:D330,D290:D315,D275:D286,D248:D271,D223:D244,D206:D219,D187:D202,D147:D183,D104:D143,D31:D100,D5:D27)</f>
        <v>774868137762</v>
      </c>
      <c r="E632" s="24">
        <f>D632/C632</f>
        <v>301752.9720957565</v>
      </c>
    </row>
  </sheetData>
  <mergeCells count="1">
    <mergeCell ref="A1:E1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 Average Assmt</vt:lpstr>
      <vt:lpstr>'2016 Average Assmt'!Print_Titles</vt:lpstr>
    </vt:vector>
  </TitlesOfParts>
  <Company>Office of Treasury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Carthan, Nichole</dc:creator>
  <cp:lastModifiedBy>Christopher Beitz, </cp:lastModifiedBy>
  <cp:lastPrinted>2016-05-23T14:40:17Z</cp:lastPrinted>
  <dcterms:created xsi:type="dcterms:W3CDTF">2012-10-24T17:45:39Z</dcterms:created>
  <dcterms:modified xsi:type="dcterms:W3CDTF">2017-01-18T13:57:22Z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1670019917</vt:i4>
  </property>
  <property fmtid="{D5CDD505-2E9C-101B-9397-08002B2CF9AE}" pid="3" name="_NewReviewCycle">
    <vt:lpwstr/>
  </property>
  <property fmtid="{D5CDD505-2E9C-101B-9397-08002B2CF9AE}" pid="4" name="_EmailSubject">
    <vt:lpwstr>Average Residenital Assmt</vt:lpwstr>
  </property>
  <property fmtid="{D5CDD505-2E9C-101B-9397-08002B2CF9AE}" pid="5" name="_AuthorEmail">
    <vt:lpwstr>Nichole.Carthan@treas.state.nj.us</vt:lpwstr>
  </property>
  <property fmtid="{D5CDD505-2E9C-101B-9397-08002B2CF9AE}" pid="6" name="_AuthorEmailDisplayName">
    <vt:lpwstr>Carthan, Nichole</vt:lpwstr>
  </property>
  <property fmtid="{D5CDD505-2E9C-101B-9397-08002B2CF9AE}" pid="7" name="_PreviousAdHocReviewCycleID">
    <vt:i4>940388032</vt:i4>
  </property>
  <property fmtid="{D5CDD505-2E9C-101B-9397-08002B2CF9AE}" pid="8" name="_ReviewingToolsShownOnce">
    <vt:lpwstr/>
  </property>
</Properties>
</file>